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tabRatio="955" activeTab="0"/>
  </bookViews>
  <sheets>
    <sheet name="RESUMEN TOTAL" sheetId="1" r:id="rId1"/>
    <sheet name="ETAPA1" sheetId="2" r:id="rId2"/>
    <sheet name="ETAPA2" sheetId="3" r:id="rId3"/>
    <sheet name="ETAPA3" sheetId="4" r:id="rId4"/>
    <sheet name="ETAPA4" sheetId="5" r:id="rId5"/>
    <sheet name="ETAPA5" sheetId="6" r:id="rId6"/>
    <sheet name="ETAPA6" sheetId="7" r:id="rId7"/>
    <sheet name="ETAPA7" sheetId="8" r:id="rId8"/>
    <sheet name="ETAPA8" sheetId="9" r:id="rId9"/>
    <sheet name="ETAPA9" sheetId="10" r:id="rId10"/>
    <sheet name="ETAPA10" sheetId="11" r:id="rId11"/>
    <sheet name="ETAPA11" sheetId="12" r:id="rId12"/>
    <sheet name="ETAPA12" sheetId="13" r:id="rId13"/>
    <sheet name="ETAPA13" sheetId="14" r:id="rId14"/>
    <sheet name="ETAPA14" sheetId="15" r:id="rId15"/>
    <sheet name="ETAPA15" sheetId="16" r:id="rId16"/>
    <sheet name="ETAPA16" sheetId="17" r:id="rId17"/>
    <sheet name="ETAPA17" sheetId="18" r:id="rId18"/>
    <sheet name="ETAPA18" sheetId="19" r:id="rId19"/>
    <sheet name="META" sheetId="20" r:id="rId20"/>
  </sheets>
  <definedNames>
    <definedName name="_xlnm._FilterDatabase" localSheetId="0" hidden="1">'RESUMEN TOTAL'!$A$1:$AS$20</definedName>
  </definedNames>
  <calcPr fullCalcOnLoad="1"/>
</workbook>
</file>

<file path=xl/sharedStrings.xml><?xml version="1.0" encoding="utf-8"?>
<sst xmlns="http://schemas.openxmlformats.org/spreadsheetml/2006/main" count="524" uniqueCount="71">
  <si>
    <t>Puesto</t>
  </si>
  <si>
    <t>Nombre Equipo</t>
  </si>
  <si>
    <t>Etapa 1</t>
  </si>
  <si>
    <t>Etapa 2</t>
  </si>
  <si>
    <t>Etapa 3</t>
  </si>
  <si>
    <t>Etapa 4</t>
  </si>
  <si>
    <t>Etapa 5</t>
  </si>
  <si>
    <t>Etapa 6</t>
  </si>
  <si>
    <t>Etapa 7</t>
  </si>
  <si>
    <t>Etapa 8</t>
  </si>
  <si>
    <t>Etapa 9</t>
  </si>
  <si>
    <t>Etapa 10</t>
  </si>
  <si>
    <t>Etapa 11</t>
  </si>
  <si>
    <t>Etapa 12</t>
  </si>
  <si>
    <t>Etapa 13</t>
  </si>
  <si>
    <t>Etapa 14</t>
  </si>
  <si>
    <t>Etapa 15</t>
  </si>
  <si>
    <t>Etapa 16</t>
  </si>
  <si>
    <t>Etapa 17</t>
  </si>
  <si>
    <t>Etapa 18</t>
  </si>
  <si>
    <t>Etapa 19</t>
  </si>
  <si>
    <t>Penaliz</t>
  </si>
  <si>
    <t>Bonif</t>
  </si>
  <si>
    <t>T. Final</t>
  </si>
  <si>
    <t>T.Total</t>
  </si>
  <si>
    <t>Beer Runners Bilbao</t>
  </si>
  <si>
    <t>Iker Canales Oroitzapenean</t>
  </si>
  <si>
    <t>Kortesia</t>
  </si>
  <si>
    <t>Team One Diabetes Challenge</t>
  </si>
  <si>
    <t>Onmobiliaria Ordunte</t>
  </si>
  <si>
    <t>Mexicorre</t>
  </si>
  <si>
    <t>Hankapalu</t>
  </si>
  <si>
    <t>Ott</t>
  </si>
  <si>
    <t>Jiorings Running Team</t>
  </si>
  <si>
    <t>Egurre K3</t>
  </si>
  <si>
    <t>Derivados Del Fluor</t>
  </si>
  <si>
    <t>Ingemat</t>
  </si>
  <si>
    <t>Metropolitan</t>
  </si>
  <si>
    <t>Ponteam</t>
  </si>
  <si>
    <t>#Qtenta-1</t>
  </si>
  <si>
    <t>#Qtenta-2</t>
  </si>
  <si>
    <t>Mondra Drunken Runners</t>
  </si>
  <si>
    <t>Somos La Ostia</t>
  </si>
  <si>
    <t>Los Rockys</t>
  </si>
  <si>
    <t>HORA DE SALIDA</t>
  </si>
  <si>
    <t>PRIMER PASO</t>
  </si>
  <si>
    <t>EQUIPO</t>
  </si>
  <si>
    <t>TIEMPO LOCAL</t>
  </si>
  <si>
    <t>TIEMPO COMPETI</t>
  </si>
  <si>
    <t>ETAPA1</t>
  </si>
  <si>
    <t>urkiola</t>
  </si>
  <si>
    <t>DIMA</t>
  </si>
  <si>
    <t>MATIENA</t>
  </si>
  <si>
    <t>OIZ</t>
  </si>
  <si>
    <t>AULESTI</t>
  </si>
  <si>
    <t>KORTEZUBI</t>
  </si>
  <si>
    <t>MURUETA</t>
  </si>
  <si>
    <t>BERMEO</t>
  </si>
  <si>
    <t>BAKIO</t>
  </si>
  <si>
    <t>ARMINTZA</t>
  </si>
  <si>
    <t>T ETAPA URK MATIENA</t>
  </si>
  <si>
    <t>TCOMPETI</t>
  </si>
  <si>
    <t>BARRIKA</t>
  </si>
  <si>
    <t>ERMITABARRI</t>
  </si>
  <si>
    <t>META</t>
  </si>
  <si>
    <t>getxo</t>
  </si>
  <si>
    <t>gallarta</t>
  </si>
  <si>
    <t>GALDAMES</t>
  </si>
  <si>
    <t>T.Total con descuento retencion</t>
  </si>
  <si>
    <t>tiempo retenidos urkiola</t>
  </si>
  <si>
    <t>COD EQUIPO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</si>
</sst>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/>
    </xf>
    <xf numFmtId="21" fontId="0" fillId="0" borderId="0" xfId="0" applyNumberFormat="1" applyAlignment="1">
      <alignment/>
    </xf>
    <xf numFmtId="21" fontId="0" fillId="33" borderId="0" xfId="0" applyNumberFormat="1" applyFill="1" applyAlignment="1">
      <alignment/>
    </xf>
    <xf numFmtId="21" fontId="0" fillId="0" borderId="0" xfId="0" applyNumberFormat="1" applyFill="1" applyAlignment="1">
      <alignment/>
    </xf>
    <xf numFmtId="21" fontId="0" fillId="34" borderId="0" xfId="0" applyNumberFormat="1" applyFill="1" applyAlignment="1">
      <alignment/>
    </xf>
    <xf numFmtId="0" fontId="38" fillId="35" borderId="10" xfId="0" applyFont="1" applyFill="1" applyBorder="1" applyAlignment="1">
      <alignment/>
    </xf>
    <xf numFmtId="0" fontId="38" fillId="35" borderId="10" xfId="0" applyFont="1" applyFill="1" applyBorder="1" applyAlignment="1">
      <alignment horizontal="right"/>
    </xf>
    <xf numFmtId="0" fontId="38" fillId="35" borderId="11" xfId="0" applyFont="1" applyFill="1" applyBorder="1" applyAlignment="1">
      <alignment horizontal="right"/>
    </xf>
    <xf numFmtId="0" fontId="39" fillId="0" borderId="10" xfId="0" applyFont="1" applyBorder="1" applyAlignment="1">
      <alignment/>
    </xf>
    <xf numFmtId="21" fontId="39" fillId="0" borderId="10" xfId="0" applyNumberFormat="1" applyFont="1" applyFill="1" applyBorder="1" applyAlignment="1">
      <alignment/>
    </xf>
    <xf numFmtId="46" fontId="39" fillId="0" borderId="10" xfId="0" applyNumberFormat="1" applyFont="1" applyFill="1" applyBorder="1" applyAlignment="1">
      <alignment/>
    </xf>
    <xf numFmtId="46" fontId="39" fillId="0" borderId="10" xfId="0" applyNumberFormat="1" applyFont="1" applyBorder="1" applyAlignment="1">
      <alignment/>
    </xf>
    <xf numFmtId="21" fontId="39" fillId="10" borderId="10" xfId="0" applyNumberFormat="1" applyFont="1" applyFill="1" applyBorder="1" applyAlignment="1">
      <alignment horizontal="right"/>
    </xf>
    <xf numFmtId="21" fontId="39" fillId="3" borderId="10" xfId="0" applyNumberFormat="1" applyFont="1" applyFill="1" applyBorder="1" applyAlignment="1">
      <alignment horizontal="right"/>
    </xf>
    <xf numFmtId="46" fontId="38" fillId="36" borderId="11" xfId="0" applyNumberFormat="1" applyFont="1" applyFill="1" applyBorder="1" applyAlignment="1">
      <alignment horizontal="right"/>
    </xf>
    <xf numFmtId="0" fontId="38" fillId="35" borderId="12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12" xfId="0" applyFont="1" applyBorder="1" applyAlignment="1">
      <alignment/>
    </xf>
    <xf numFmtId="21" fontId="39" fillId="0" borderId="0" xfId="0" applyNumberFormat="1" applyFont="1" applyAlignment="1">
      <alignment/>
    </xf>
    <xf numFmtId="0" fontId="39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"/>
  <sheetViews>
    <sheetView tabSelected="1" zoomScalePageLayoutView="0" workbookViewId="0" topLeftCell="L1">
      <selection activeCell="AQ19" sqref="AQ19"/>
    </sheetView>
  </sheetViews>
  <sheetFormatPr defaultColWidth="11.421875" defaultRowHeight="15"/>
  <cols>
    <col min="1" max="1" width="6.421875" style="18" bestFit="1" customWidth="1"/>
    <col min="2" max="2" width="21.421875" style="18" bestFit="1" customWidth="1"/>
    <col min="3" max="4" width="7.57421875" style="18" customWidth="1"/>
    <col min="5" max="5" width="7.57421875" style="18" hidden="1" customWidth="1"/>
    <col min="6" max="6" width="7.57421875" style="18" customWidth="1"/>
    <col min="7" max="7" width="7.57421875" style="18" hidden="1" customWidth="1"/>
    <col min="8" max="8" width="6.7109375" style="18" bestFit="1" customWidth="1"/>
    <col min="9" max="9" width="7.57421875" style="18" hidden="1" customWidth="1"/>
    <col min="10" max="10" width="7.57421875" style="18" customWidth="1"/>
    <col min="11" max="11" width="7.57421875" style="18" hidden="1" customWidth="1"/>
    <col min="12" max="12" width="7.57421875" style="18" customWidth="1"/>
    <col min="13" max="13" width="7.57421875" style="18" hidden="1" customWidth="1"/>
    <col min="14" max="14" width="7.57421875" style="18" customWidth="1"/>
    <col min="15" max="15" width="7.57421875" style="18" hidden="1" customWidth="1"/>
    <col min="16" max="16" width="7.57421875" style="18" customWidth="1"/>
    <col min="17" max="17" width="7.57421875" style="18" hidden="1" customWidth="1"/>
    <col min="18" max="18" width="7.57421875" style="18" customWidth="1"/>
    <col min="19" max="19" width="7.57421875" style="18" hidden="1" customWidth="1"/>
    <col min="20" max="20" width="7.57421875" style="18" customWidth="1"/>
    <col min="21" max="21" width="7.57421875" style="18" hidden="1" customWidth="1"/>
    <col min="22" max="22" width="7.57421875" style="18" customWidth="1"/>
    <col min="23" max="23" width="7.57421875" style="18" hidden="1" customWidth="1"/>
    <col min="24" max="24" width="7.57421875" style="18" customWidth="1"/>
    <col min="25" max="25" width="7.57421875" style="18" hidden="1" customWidth="1"/>
    <col min="26" max="26" width="7.57421875" style="18" customWidth="1"/>
    <col min="27" max="27" width="7.57421875" style="18" hidden="1" customWidth="1"/>
    <col min="28" max="28" width="7.57421875" style="18" customWidth="1"/>
    <col min="29" max="29" width="7.57421875" style="18" hidden="1" customWidth="1"/>
    <col min="30" max="30" width="7.57421875" style="18" customWidth="1"/>
    <col min="31" max="31" width="7.57421875" style="18" hidden="1" customWidth="1"/>
    <col min="32" max="38" width="7.57421875" style="18" customWidth="1"/>
    <col min="39" max="39" width="7.00390625" style="18" bestFit="1" customWidth="1"/>
    <col min="40" max="40" width="7.00390625" style="18" customWidth="1"/>
    <col min="41" max="41" width="6.140625" style="21" bestFit="1" customWidth="1"/>
    <col min="42" max="42" width="7.00390625" style="21" bestFit="1" customWidth="1"/>
    <col min="43" max="43" width="8.140625" style="21" bestFit="1" customWidth="1"/>
    <col min="44" max="44" width="5.8515625" style="18" customWidth="1"/>
    <col min="45" max="16384" width="11.421875" style="18" customWidth="1"/>
  </cols>
  <sheetData>
    <row r="1" spans="1:45" ht="12">
      <c r="A1" s="17" t="s">
        <v>0</v>
      </c>
      <c r="B1" s="7" t="s">
        <v>1</v>
      </c>
      <c r="C1" s="7" t="s">
        <v>2</v>
      </c>
      <c r="D1" s="7" t="s">
        <v>3</v>
      </c>
      <c r="E1" s="7"/>
      <c r="F1" s="7" t="s">
        <v>4</v>
      </c>
      <c r="G1" s="7"/>
      <c r="H1" s="7" t="s">
        <v>5</v>
      </c>
      <c r="I1" s="7"/>
      <c r="J1" s="7" t="s">
        <v>6</v>
      </c>
      <c r="K1" s="7"/>
      <c r="L1" s="7" t="s">
        <v>7</v>
      </c>
      <c r="M1" s="7"/>
      <c r="N1" s="7" t="s">
        <v>8</v>
      </c>
      <c r="O1" s="7"/>
      <c r="P1" s="7" t="s">
        <v>9</v>
      </c>
      <c r="Q1" s="7"/>
      <c r="R1" s="7" t="s">
        <v>10</v>
      </c>
      <c r="S1" s="7"/>
      <c r="T1" s="7" t="s">
        <v>11</v>
      </c>
      <c r="U1" s="7"/>
      <c r="V1" s="7" t="s">
        <v>12</v>
      </c>
      <c r="W1" s="7"/>
      <c r="X1" s="7" t="s">
        <v>13</v>
      </c>
      <c r="Y1" s="7"/>
      <c r="Z1" s="7" t="s">
        <v>14</v>
      </c>
      <c r="AA1" s="7"/>
      <c r="AB1" s="7" t="s">
        <v>15</v>
      </c>
      <c r="AC1" s="7"/>
      <c r="AD1" s="7" t="s">
        <v>16</v>
      </c>
      <c r="AE1" s="7"/>
      <c r="AF1" s="7" t="s">
        <v>17</v>
      </c>
      <c r="AG1" s="7"/>
      <c r="AH1" s="7" t="s">
        <v>18</v>
      </c>
      <c r="AI1" s="7"/>
      <c r="AJ1" s="7" t="s">
        <v>19</v>
      </c>
      <c r="AK1" s="7"/>
      <c r="AL1" s="7" t="s">
        <v>20</v>
      </c>
      <c r="AM1" s="8" t="s">
        <v>24</v>
      </c>
      <c r="AN1" s="8" t="s">
        <v>68</v>
      </c>
      <c r="AO1" s="8" t="s">
        <v>22</v>
      </c>
      <c r="AP1" s="8" t="s">
        <v>21</v>
      </c>
      <c r="AQ1" s="9" t="s">
        <v>23</v>
      </c>
      <c r="AR1" s="18" t="s">
        <v>70</v>
      </c>
      <c r="AS1" s="18" t="s">
        <v>69</v>
      </c>
    </row>
    <row r="2" spans="1:45" ht="12">
      <c r="A2" s="19">
        <v>1</v>
      </c>
      <c r="B2" s="10" t="s">
        <v>29</v>
      </c>
      <c r="C2" s="11">
        <v>0.03934027777777782</v>
      </c>
      <c r="D2" s="11">
        <f aca="true" t="shared" si="0" ref="D2:D20">E2-C2</f>
        <v>0.04850694444444448</v>
      </c>
      <c r="E2" s="11">
        <v>0.0878472222222223</v>
      </c>
      <c r="F2" s="11">
        <f aca="true" t="shared" si="1" ref="F2:F20">G2-E2</f>
        <v>0.029710648148148167</v>
      </c>
      <c r="G2" s="11">
        <v>0.11755787037037047</v>
      </c>
      <c r="H2" s="11">
        <f aca="true" t="shared" si="2" ref="H2:H20">I2-G2</f>
        <v>0.07555555555555549</v>
      </c>
      <c r="I2" s="11">
        <v>0.19311342592592595</v>
      </c>
      <c r="J2" s="11">
        <v>0.04716435185185189</v>
      </c>
      <c r="K2" s="11">
        <v>0.29483796296296305</v>
      </c>
      <c r="L2" s="11">
        <f aca="true" t="shared" si="3" ref="L2:L20">M2-K2</f>
        <v>0.033275462962962965</v>
      </c>
      <c r="M2" s="11">
        <v>0.328113425925926</v>
      </c>
      <c r="N2" s="11">
        <f aca="true" t="shared" si="4" ref="N2:N20">O2-M2</f>
        <v>0.05348379629629629</v>
      </c>
      <c r="O2" s="11">
        <v>0.3815972222222223</v>
      </c>
      <c r="P2" s="11">
        <f aca="true" t="shared" si="5" ref="P2:P20">Q2-O2</f>
        <v>0.05618055555555551</v>
      </c>
      <c r="Q2" s="11">
        <v>0.4377777777777778</v>
      </c>
      <c r="R2" s="11">
        <f aca="true" t="shared" si="6" ref="R2:R20">S2-Q2</f>
        <v>0.04265046296296304</v>
      </c>
      <c r="S2" s="11">
        <v>0.48042824074074086</v>
      </c>
      <c r="T2" s="11">
        <f aca="true" t="shared" si="7" ref="T2:T20">U2-S2</f>
        <v>0.04958333333333331</v>
      </c>
      <c r="U2" s="11">
        <v>0.5300115740740742</v>
      </c>
      <c r="V2" s="11">
        <f aca="true" t="shared" si="8" ref="V2:V20">W2-U2</f>
        <v>0.05028935185185179</v>
      </c>
      <c r="W2" s="11">
        <v>0.580300925925926</v>
      </c>
      <c r="X2" s="11">
        <f aca="true" t="shared" si="9" ref="X2:X20">Y2-W2</f>
        <v>0.04371527777777784</v>
      </c>
      <c r="Y2" s="11">
        <v>0.6240162037037038</v>
      </c>
      <c r="Z2" s="11">
        <f aca="true" t="shared" si="10" ref="Z2:Z20">AA2-Y2</f>
        <v>0.04387731481481483</v>
      </c>
      <c r="AA2" s="11">
        <v>0.6678935185185186</v>
      </c>
      <c r="AB2" s="11">
        <f aca="true" t="shared" si="11" ref="AB2:AB20">AC2-AA2</f>
        <v>0.041574074074073986</v>
      </c>
      <c r="AC2" s="11">
        <v>0.7094675925925926</v>
      </c>
      <c r="AD2" s="11">
        <f aca="true" t="shared" si="12" ref="AD2:AD20">AE2-AC2</f>
        <v>0.04413194444444446</v>
      </c>
      <c r="AE2" s="11">
        <v>0.7535995370370371</v>
      </c>
      <c r="AF2" s="12">
        <f aca="true" t="shared" si="13" ref="AF2:AF20">AG2-AE2</f>
        <v>0.04263888888888889</v>
      </c>
      <c r="AG2" s="11">
        <v>0.796238425925926</v>
      </c>
      <c r="AH2" s="11">
        <f aca="true" t="shared" si="14" ref="AH2:AH20">AI2-AG2</f>
        <v>0.04653935185185187</v>
      </c>
      <c r="AI2" s="11">
        <v>0.8427777777777778</v>
      </c>
      <c r="AJ2" s="11">
        <f aca="true" t="shared" si="15" ref="AJ2:AJ20">AK2-AI2</f>
        <v>0.04379629629629633</v>
      </c>
      <c r="AK2" s="11">
        <v>0.8865740740740742</v>
      </c>
      <c r="AL2" s="12">
        <f aca="true" t="shared" si="16" ref="AL2:AL20">AM2-AK2</f>
        <v>0.009386574074074061</v>
      </c>
      <c r="AM2" s="13">
        <v>0.8959606481481482</v>
      </c>
      <c r="AN2" s="13">
        <f aca="true" t="shared" si="17" ref="AN2:AN20">AM2-AS2</f>
        <v>0.8622337962962964</v>
      </c>
      <c r="AO2" s="14">
        <v>0.013888888888888888</v>
      </c>
      <c r="AP2" s="15"/>
      <c r="AQ2" s="16">
        <f aca="true" t="shared" si="18" ref="AQ2:AQ20">AN2-AO2+AP2</f>
        <v>0.8483449074074075</v>
      </c>
      <c r="AR2" s="18">
        <v>5</v>
      </c>
      <c r="AS2" s="20">
        <v>0.03372685185185187</v>
      </c>
    </row>
    <row r="3" spans="1:45" ht="12">
      <c r="A3" s="19">
        <v>2</v>
      </c>
      <c r="B3" s="10" t="s">
        <v>26</v>
      </c>
      <c r="C3" s="11">
        <v>0.03934027777777782</v>
      </c>
      <c r="D3" s="11">
        <f t="shared" si="0"/>
        <v>0.04414351851851861</v>
      </c>
      <c r="E3" s="11">
        <v>0.08348379629629643</v>
      </c>
      <c r="F3" s="11">
        <f t="shared" si="1"/>
        <v>0.027141203703703654</v>
      </c>
      <c r="G3" s="11">
        <v>0.11062500000000008</v>
      </c>
      <c r="H3" s="11">
        <f t="shared" si="2"/>
        <v>0.05768518518518517</v>
      </c>
      <c r="I3" s="11">
        <v>0.16831018518518526</v>
      </c>
      <c r="J3" s="11">
        <v>0.05111111111111115</v>
      </c>
      <c r="K3" s="11">
        <v>0.29878472222222235</v>
      </c>
      <c r="L3" s="11">
        <f t="shared" si="3"/>
        <v>0.045358796296296244</v>
      </c>
      <c r="M3" s="11">
        <v>0.3441435185185186</v>
      </c>
      <c r="N3" s="11">
        <f t="shared" si="4"/>
        <v>0.039930555555555525</v>
      </c>
      <c r="O3" s="11">
        <v>0.3840740740740741</v>
      </c>
      <c r="P3" s="11">
        <f t="shared" si="5"/>
        <v>0.05104166666666665</v>
      </c>
      <c r="Q3" s="11">
        <v>0.4351157407407408</v>
      </c>
      <c r="R3" s="11">
        <f t="shared" si="6"/>
        <v>0.039282407407407405</v>
      </c>
      <c r="S3" s="11">
        <v>0.4743981481481482</v>
      </c>
      <c r="T3" s="11">
        <f t="shared" si="7"/>
        <v>0.0349074074074075</v>
      </c>
      <c r="U3" s="11">
        <v>0.5093055555555557</v>
      </c>
      <c r="V3" s="11">
        <f t="shared" si="8"/>
        <v>0.045196759259259256</v>
      </c>
      <c r="W3" s="11">
        <v>0.5545023148148149</v>
      </c>
      <c r="X3" s="11">
        <f t="shared" si="9"/>
        <v>0.07065972222222217</v>
      </c>
      <c r="Y3" s="11">
        <v>0.6251620370370371</v>
      </c>
      <c r="Z3" s="11">
        <f t="shared" si="10"/>
        <v>0.05276620370370366</v>
      </c>
      <c r="AA3" s="11">
        <v>0.6779282407407408</v>
      </c>
      <c r="AB3" s="11">
        <f t="shared" si="11"/>
        <v>0.045520833333333455</v>
      </c>
      <c r="AC3" s="11">
        <v>0.7234490740740742</v>
      </c>
      <c r="AD3" s="11">
        <f t="shared" si="12"/>
        <v>0.03892361111111109</v>
      </c>
      <c r="AE3" s="11">
        <v>0.7623726851851853</v>
      </c>
      <c r="AF3" s="12">
        <f t="shared" si="13"/>
        <v>0.04221064814814812</v>
      </c>
      <c r="AG3" s="11">
        <v>0.8045833333333334</v>
      </c>
      <c r="AH3" s="11">
        <f t="shared" si="14"/>
        <v>0.05130787037037032</v>
      </c>
      <c r="AI3" s="11">
        <v>0.8558912037037038</v>
      </c>
      <c r="AJ3" s="11">
        <f t="shared" si="15"/>
        <v>0.045787037037037126</v>
      </c>
      <c r="AK3" s="11">
        <v>0.9016782407407409</v>
      </c>
      <c r="AL3" s="12">
        <f t="shared" si="16"/>
        <v>0.009699074074073999</v>
      </c>
      <c r="AM3" s="13">
        <v>0.9113773148148149</v>
      </c>
      <c r="AN3" s="13">
        <f t="shared" si="17"/>
        <v>0.8528472222222223</v>
      </c>
      <c r="AO3" s="14"/>
      <c r="AP3" s="15"/>
      <c r="AQ3" s="16">
        <f t="shared" si="18"/>
        <v>0.8528472222222223</v>
      </c>
      <c r="AR3" s="18">
        <v>2</v>
      </c>
      <c r="AS3" s="20">
        <v>0.058530092592592564</v>
      </c>
    </row>
    <row r="4" spans="1:45" ht="12">
      <c r="A4" s="19">
        <v>3</v>
      </c>
      <c r="B4" s="10" t="s">
        <v>33</v>
      </c>
      <c r="C4" s="11">
        <v>0.0323958333333334</v>
      </c>
      <c r="D4" s="11">
        <f t="shared" si="0"/>
        <v>0.04178240740740746</v>
      </c>
      <c r="E4" s="11">
        <v>0.07417824074074086</v>
      </c>
      <c r="F4" s="11">
        <f t="shared" si="1"/>
        <v>0.03833333333333322</v>
      </c>
      <c r="G4" s="11">
        <v>0.11251157407407408</v>
      </c>
      <c r="H4" s="11">
        <f t="shared" si="2"/>
        <v>0.067962962962963</v>
      </c>
      <c r="I4" s="11">
        <v>0.18047453703703709</v>
      </c>
      <c r="J4" s="11">
        <v>0.050856481481481516</v>
      </c>
      <c r="K4" s="11">
        <v>0.2985300925925927</v>
      </c>
      <c r="L4" s="11">
        <f t="shared" si="3"/>
        <v>0.03513888888888883</v>
      </c>
      <c r="M4" s="11">
        <v>0.33366898148148155</v>
      </c>
      <c r="N4" s="11">
        <f t="shared" si="4"/>
        <v>0.04795138888888889</v>
      </c>
      <c r="O4" s="11">
        <v>0.38162037037037044</v>
      </c>
      <c r="P4" s="11">
        <f t="shared" si="5"/>
        <v>0.05615740740740738</v>
      </c>
      <c r="Q4" s="11">
        <v>0.4377777777777778</v>
      </c>
      <c r="R4" s="11">
        <f t="shared" si="6"/>
        <v>0.044988425925926</v>
      </c>
      <c r="S4" s="11">
        <v>0.4827662037037038</v>
      </c>
      <c r="T4" s="11">
        <f t="shared" si="7"/>
        <v>0.05393518518518514</v>
      </c>
      <c r="U4" s="11">
        <v>0.536701388888889</v>
      </c>
      <c r="V4" s="11">
        <f t="shared" si="8"/>
        <v>0.048993055555555554</v>
      </c>
      <c r="W4" s="11">
        <v>0.5856944444444445</v>
      </c>
      <c r="X4" s="11">
        <f t="shared" si="9"/>
        <v>0.05670138888888887</v>
      </c>
      <c r="Y4" s="11">
        <v>0.6423958333333334</v>
      </c>
      <c r="Z4" s="11">
        <f t="shared" si="10"/>
        <v>0.05267361111111113</v>
      </c>
      <c r="AA4" s="11">
        <v>0.6950694444444445</v>
      </c>
      <c r="AB4" s="11">
        <f t="shared" si="11"/>
        <v>0.04039351851851847</v>
      </c>
      <c r="AC4" s="11">
        <v>0.735462962962963</v>
      </c>
      <c r="AD4" s="11">
        <f t="shared" si="12"/>
        <v>0.07872685185185191</v>
      </c>
      <c r="AE4" s="11">
        <v>0.8141898148148149</v>
      </c>
      <c r="AF4" s="12">
        <f t="shared" si="13"/>
        <v>0.0033101851851852215</v>
      </c>
      <c r="AG4" s="11">
        <v>0.8175000000000001</v>
      </c>
      <c r="AH4" s="11">
        <f t="shared" si="14"/>
        <v>0.0458912037037037</v>
      </c>
      <c r="AI4" s="11">
        <v>0.8633912037037038</v>
      </c>
      <c r="AJ4" s="11">
        <f t="shared" si="15"/>
        <v>0.04458333333333331</v>
      </c>
      <c r="AK4" s="11">
        <v>0.9079745370370371</v>
      </c>
      <c r="AL4" s="12">
        <f t="shared" si="16"/>
        <v>0.009629629629629655</v>
      </c>
      <c r="AM4" s="13">
        <v>0.9176041666666668</v>
      </c>
      <c r="AN4" s="13">
        <f t="shared" si="17"/>
        <v>0.871238425925926</v>
      </c>
      <c r="AO4" s="14"/>
      <c r="AP4" s="15"/>
      <c r="AQ4" s="16">
        <f t="shared" si="18"/>
        <v>0.871238425925926</v>
      </c>
      <c r="AR4" s="18">
        <v>9</v>
      </c>
      <c r="AS4" s="20">
        <v>0.046365740740740735</v>
      </c>
    </row>
    <row r="5" spans="1:45" ht="12">
      <c r="A5" s="19">
        <v>4</v>
      </c>
      <c r="B5" s="10" t="s">
        <v>27</v>
      </c>
      <c r="C5" s="11">
        <v>0.04142361111111126</v>
      </c>
      <c r="D5" s="11">
        <f t="shared" si="0"/>
        <v>0.051122685185185146</v>
      </c>
      <c r="E5" s="11">
        <v>0.0925462962962964</v>
      </c>
      <c r="F5" s="11">
        <f t="shared" si="1"/>
        <v>0.040879629629629544</v>
      </c>
      <c r="G5" s="11">
        <v>0.13342592592592595</v>
      </c>
      <c r="H5" s="11">
        <f t="shared" si="2"/>
        <v>0.06744212962962959</v>
      </c>
      <c r="I5" s="11">
        <v>0.20086805555555554</v>
      </c>
      <c r="J5" s="11">
        <v>0.059641203703703745</v>
      </c>
      <c r="K5" s="11">
        <v>0.30731481481481493</v>
      </c>
      <c r="L5" s="11">
        <f t="shared" si="3"/>
        <v>0.028113425925925917</v>
      </c>
      <c r="M5" s="11">
        <v>0.33542824074074085</v>
      </c>
      <c r="N5" s="11">
        <f t="shared" si="4"/>
        <v>0.048703703703703694</v>
      </c>
      <c r="O5" s="11">
        <v>0.38413194444444454</v>
      </c>
      <c r="P5" s="11">
        <f t="shared" si="5"/>
        <v>0.043599537037037006</v>
      </c>
      <c r="Q5" s="11">
        <v>0.42773148148148155</v>
      </c>
      <c r="R5" s="11">
        <f t="shared" si="6"/>
        <v>0.04253472222222221</v>
      </c>
      <c r="S5" s="11">
        <v>0.47026620370370376</v>
      </c>
      <c r="T5" s="11">
        <f t="shared" si="7"/>
        <v>0.053472222222222254</v>
      </c>
      <c r="U5" s="11">
        <v>0.523738425925926</v>
      </c>
      <c r="V5" s="11">
        <f t="shared" si="8"/>
        <v>0.04803240740740733</v>
      </c>
      <c r="W5" s="11">
        <v>0.5717708333333333</v>
      </c>
      <c r="X5" s="11">
        <f t="shared" si="9"/>
        <v>0.044652777777777874</v>
      </c>
      <c r="Y5" s="11">
        <v>0.6164236111111112</v>
      </c>
      <c r="Z5" s="11">
        <f t="shared" si="10"/>
        <v>0.042291666666666616</v>
      </c>
      <c r="AA5" s="11">
        <v>0.6587152777777778</v>
      </c>
      <c r="AB5" s="11">
        <f t="shared" si="11"/>
        <v>0.049259259259259336</v>
      </c>
      <c r="AC5" s="11">
        <v>0.7079745370370372</v>
      </c>
      <c r="AD5" s="11">
        <f t="shared" si="12"/>
        <v>0.04877314814814815</v>
      </c>
      <c r="AE5" s="11">
        <v>0.7567476851851853</v>
      </c>
      <c r="AF5" s="12">
        <f t="shared" si="13"/>
        <v>0.05121527777777768</v>
      </c>
      <c r="AG5" s="11">
        <v>0.807962962962963</v>
      </c>
      <c r="AH5" s="11">
        <f t="shared" si="14"/>
        <v>0.0526388888888889</v>
      </c>
      <c r="AI5" s="11">
        <v>0.8606018518518519</v>
      </c>
      <c r="AJ5" s="11">
        <f t="shared" si="15"/>
        <v>0.04486111111111113</v>
      </c>
      <c r="AK5" s="11">
        <v>0.905462962962963</v>
      </c>
      <c r="AL5" s="12">
        <f t="shared" si="16"/>
        <v>0.010879629629629739</v>
      </c>
      <c r="AM5" s="13">
        <v>0.9163425925925928</v>
      </c>
      <c r="AN5" s="13">
        <f t="shared" si="17"/>
        <v>0.8903703703703705</v>
      </c>
      <c r="AO5" s="14">
        <v>0.011111111111111112</v>
      </c>
      <c r="AP5" s="15"/>
      <c r="AQ5" s="16">
        <f t="shared" si="18"/>
        <v>0.8792592592592594</v>
      </c>
      <c r="AR5" s="18">
        <v>3</v>
      </c>
      <c r="AS5" s="20">
        <v>0.025972222222222285</v>
      </c>
    </row>
    <row r="6" spans="1:45" ht="12">
      <c r="A6" s="19">
        <v>5</v>
      </c>
      <c r="B6" s="10" t="s">
        <v>36</v>
      </c>
      <c r="C6" s="11">
        <v>0.037256944444444495</v>
      </c>
      <c r="D6" s="11">
        <f t="shared" si="0"/>
        <v>0.05076388888888894</v>
      </c>
      <c r="E6" s="11">
        <v>0.08802083333333344</v>
      </c>
      <c r="F6" s="11">
        <f t="shared" si="1"/>
        <v>0.03156249999999994</v>
      </c>
      <c r="G6" s="11">
        <v>0.11958333333333337</v>
      </c>
      <c r="H6" s="11">
        <f t="shared" si="2"/>
        <v>0.0686458333333334</v>
      </c>
      <c r="I6" s="11">
        <v>0.18822916666666678</v>
      </c>
      <c r="J6" s="11">
        <v>0.05461805555555552</v>
      </c>
      <c r="K6" s="11">
        <v>0.30229166666666674</v>
      </c>
      <c r="L6" s="11">
        <f t="shared" si="3"/>
        <v>0.028113425925925917</v>
      </c>
      <c r="M6" s="11">
        <v>0.33040509259259265</v>
      </c>
      <c r="N6" s="11">
        <f t="shared" si="4"/>
        <v>0.05569444444444449</v>
      </c>
      <c r="O6" s="11">
        <v>0.38609953703703714</v>
      </c>
      <c r="P6" s="11">
        <f t="shared" si="5"/>
        <v>0.04908564814814809</v>
      </c>
      <c r="Q6" s="11">
        <v>0.43518518518518523</v>
      </c>
      <c r="R6" s="11">
        <f t="shared" si="6"/>
        <v>0.047662037037037086</v>
      </c>
      <c r="S6" s="11">
        <v>0.4828472222222223</v>
      </c>
      <c r="T6" s="11">
        <f t="shared" si="7"/>
        <v>0.04629629629629628</v>
      </c>
      <c r="U6" s="11">
        <v>0.5291435185185186</v>
      </c>
      <c r="V6" s="11">
        <f t="shared" si="8"/>
        <v>0.05151620370370369</v>
      </c>
      <c r="W6" s="11">
        <v>0.5806597222222223</v>
      </c>
      <c r="X6" s="11">
        <f t="shared" si="9"/>
        <v>0.05197916666666669</v>
      </c>
      <c r="Y6" s="11">
        <v>0.632638888888889</v>
      </c>
      <c r="Z6" s="11">
        <f t="shared" si="10"/>
        <v>0.04379629629629633</v>
      </c>
      <c r="AA6" s="11">
        <v>0.6764351851851853</v>
      </c>
      <c r="AB6" s="11">
        <f t="shared" si="11"/>
        <v>0.05133101851851851</v>
      </c>
      <c r="AC6" s="11">
        <v>0.7277662037037038</v>
      </c>
      <c r="AD6" s="11">
        <f t="shared" si="12"/>
        <v>0.04590277777777774</v>
      </c>
      <c r="AE6" s="11">
        <v>0.7736689814814816</v>
      </c>
      <c r="AF6" s="12">
        <f t="shared" si="13"/>
        <v>0.04819444444444443</v>
      </c>
      <c r="AG6" s="11">
        <v>0.821863425925926</v>
      </c>
      <c r="AH6" s="11">
        <f t="shared" si="14"/>
        <v>0.04746527777777787</v>
      </c>
      <c r="AI6" s="11">
        <v>0.8693287037037039</v>
      </c>
      <c r="AJ6" s="11">
        <f t="shared" si="15"/>
        <v>0.03937499999999994</v>
      </c>
      <c r="AK6" s="11">
        <v>0.9087037037037038</v>
      </c>
      <c r="AL6" s="12">
        <f t="shared" si="16"/>
        <v>0.008333333333333304</v>
      </c>
      <c r="AM6" s="13">
        <v>0.9170370370370371</v>
      </c>
      <c r="AN6" s="13">
        <f t="shared" si="17"/>
        <v>0.8992592592592593</v>
      </c>
      <c r="AO6" s="14">
        <v>0.01875</v>
      </c>
      <c r="AP6" s="15"/>
      <c r="AQ6" s="16">
        <f t="shared" si="18"/>
        <v>0.8805092592592593</v>
      </c>
      <c r="AR6" s="18">
        <v>12</v>
      </c>
      <c r="AS6" s="20">
        <v>0.01777777777777778</v>
      </c>
    </row>
    <row r="7" spans="1:45" ht="12">
      <c r="A7" s="19">
        <v>6</v>
      </c>
      <c r="B7" s="10" t="s">
        <v>34</v>
      </c>
      <c r="C7" s="11">
        <v>0.04003472222222226</v>
      </c>
      <c r="D7" s="11">
        <f t="shared" si="0"/>
        <v>0.049861111111111245</v>
      </c>
      <c r="E7" s="11">
        <v>0.08989583333333351</v>
      </c>
      <c r="F7" s="11">
        <f t="shared" si="1"/>
        <v>0.03396990740740735</v>
      </c>
      <c r="G7" s="11">
        <v>0.12386574074074086</v>
      </c>
      <c r="H7" s="11">
        <f t="shared" si="2"/>
        <v>0.059513888888888866</v>
      </c>
      <c r="I7" s="11">
        <v>0.18337962962962973</v>
      </c>
      <c r="J7" s="11">
        <v>0.04949074074074078</v>
      </c>
      <c r="K7" s="11">
        <v>0.29716435185185197</v>
      </c>
      <c r="L7" s="11">
        <f t="shared" si="3"/>
        <v>0.031388888888888855</v>
      </c>
      <c r="M7" s="11">
        <v>0.3285532407407408</v>
      </c>
      <c r="N7" s="11">
        <f t="shared" si="4"/>
        <v>0.0534722222222222</v>
      </c>
      <c r="O7" s="11">
        <v>0.382025462962963</v>
      </c>
      <c r="P7" s="11">
        <f t="shared" si="5"/>
        <v>0.06832175925925932</v>
      </c>
      <c r="Q7" s="11">
        <v>0.45034722222222234</v>
      </c>
      <c r="R7" s="11">
        <f t="shared" si="6"/>
        <v>0.0479282407407407</v>
      </c>
      <c r="S7" s="11">
        <v>0.49827546296296304</v>
      </c>
      <c r="T7" s="11">
        <f t="shared" si="7"/>
        <v>0.04148148148148151</v>
      </c>
      <c r="U7" s="11">
        <v>0.5397569444444446</v>
      </c>
      <c r="V7" s="11">
        <f t="shared" si="8"/>
        <v>0.05410879629629628</v>
      </c>
      <c r="W7" s="11">
        <v>0.5938657407407408</v>
      </c>
      <c r="X7" s="11">
        <f t="shared" si="9"/>
        <v>0.05587962962962956</v>
      </c>
      <c r="Y7" s="11">
        <v>0.6497453703703704</v>
      </c>
      <c r="Z7" s="11">
        <f t="shared" si="10"/>
        <v>0.054467592592592595</v>
      </c>
      <c r="AA7" s="11">
        <v>0.704212962962963</v>
      </c>
      <c r="AB7" s="11">
        <f t="shared" si="11"/>
        <v>0.04083333333333339</v>
      </c>
      <c r="AC7" s="11">
        <v>0.7450462962962964</v>
      </c>
      <c r="AD7" s="11">
        <f t="shared" si="12"/>
        <v>0.04208333333333336</v>
      </c>
      <c r="AE7" s="11">
        <v>0.7871296296296297</v>
      </c>
      <c r="AF7" s="12">
        <f t="shared" si="13"/>
        <v>0.0398263888888889</v>
      </c>
      <c r="AG7" s="11">
        <v>0.8269560185185186</v>
      </c>
      <c r="AH7" s="11">
        <f t="shared" si="14"/>
        <v>0.06844907407407408</v>
      </c>
      <c r="AI7" s="11">
        <v>0.8954050925925927</v>
      </c>
      <c r="AJ7" s="11">
        <f t="shared" si="15"/>
        <v>0.043587962962962856</v>
      </c>
      <c r="AK7" s="11">
        <v>0.9389930555555556</v>
      </c>
      <c r="AL7" s="12">
        <f t="shared" si="16"/>
        <v>0.00984953703703706</v>
      </c>
      <c r="AM7" s="13">
        <v>0.9488425925925926</v>
      </c>
      <c r="AN7" s="13">
        <f t="shared" si="17"/>
        <v>0.9053819444444445</v>
      </c>
      <c r="AO7" s="14"/>
      <c r="AP7" s="15"/>
      <c r="AQ7" s="16">
        <f t="shared" si="18"/>
        <v>0.9053819444444445</v>
      </c>
      <c r="AR7" s="18">
        <v>10</v>
      </c>
      <c r="AS7" s="20">
        <v>0.043460648148148096</v>
      </c>
    </row>
    <row r="8" spans="1:45" ht="12">
      <c r="A8" s="19">
        <v>7</v>
      </c>
      <c r="B8" s="10" t="s">
        <v>37</v>
      </c>
      <c r="C8" s="11">
        <v>0.03586805555555572</v>
      </c>
      <c r="D8" s="11">
        <f t="shared" si="0"/>
        <v>0.040289351851851785</v>
      </c>
      <c r="E8" s="11">
        <v>0.0761574074074075</v>
      </c>
      <c r="F8" s="11">
        <f t="shared" si="1"/>
        <v>0.04060185185185183</v>
      </c>
      <c r="G8" s="11">
        <v>0.11675925925925934</v>
      </c>
      <c r="H8" s="11">
        <f t="shared" si="2"/>
        <v>0.06597222222222221</v>
      </c>
      <c r="I8" s="11">
        <v>0.18273148148148155</v>
      </c>
      <c r="J8" s="11">
        <v>0.05591435185185181</v>
      </c>
      <c r="K8" s="11">
        <v>0.303587962962963</v>
      </c>
      <c r="L8" s="11">
        <f t="shared" si="3"/>
        <v>0.033495370370370425</v>
      </c>
      <c r="M8" s="11">
        <v>0.3370833333333334</v>
      </c>
      <c r="N8" s="11">
        <f t="shared" si="4"/>
        <v>0.05920138888888893</v>
      </c>
      <c r="O8" s="11">
        <v>0.39628472222222233</v>
      </c>
      <c r="P8" s="11">
        <f t="shared" si="5"/>
        <v>0.06465277777777778</v>
      </c>
      <c r="Q8" s="11">
        <v>0.4609375000000001</v>
      </c>
      <c r="R8" s="11">
        <f t="shared" si="6"/>
        <v>0.061539351851851776</v>
      </c>
      <c r="S8" s="11">
        <v>0.5224768518518519</v>
      </c>
      <c r="T8" s="11">
        <f t="shared" si="7"/>
        <v>0.04634259259259266</v>
      </c>
      <c r="U8" s="11">
        <v>0.5688194444444445</v>
      </c>
      <c r="V8" s="11">
        <f t="shared" si="8"/>
        <v>0.0511921296296296</v>
      </c>
      <c r="W8" s="11">
        <v>0.6200115740740741</v>
      </c>
      <c r="X8" s="11">
        <f t="shared" si="9"/>
        <v>0.04791666666666661</v>
      </c>
      <c r="Y8" s="11">
        <v>0.6679282407407408</v>
      </c>
      <c r="Z8" s="11">
        <f t="shared" si="10"/>
        <v>0.05001157407407408</v>
      </c>
      <c r="AA8" s="11">
        <v>0.7179398148148148</v>
      </c>
      <c r="AB8" s="11">
        <f t="shared" si="11"/>
        <v>0.05009259259259269</v>
      </c>
      <c r="AC8" s="11">
        <v>0.7680324074074075</v>
      </c>
      <c r="AD8" s="11">
        <f t="shared" si="12"/>
        <v>0.04113425925925929</v>
      </c>
      <c r="AE8" s="11">
        <v>0.8091666666666668</v>
      </c>
      <c r="AF8" s="12">
        <f t="shared" si="13"/>
        <v>0.04038194444444443</v>
      </c>
      <c r="AG8" s="11">
        <v>0.8495486111111112</v>
      </c>
      <c r="AH8" s="11">
        <f t="shared" si="14"/>
        <v>0.052581018518518485</v>
      </c>
      <c r="AI8" s="11">
        <v>0.9021296296296297</v>
      </c>
      <c r="AJ8" s="11">
        <f t="shared" si="15"/>
        <v>0.03686342592592584</v>
      </c>
      <c r="AK8" s="11">
        <v>0.9389930555555556</v>
      </c>
      <c r="AL8" s="12">
        <f t="shared" si="16"/>
        <v>0.007939814814814983</v>
      </c>
      <c r="AM8" s="13">
        <v>0.9469328703703705</v>
      </c>
      <c r="AN8" s="13">
        <f t="shared" si="17"/>
        <v>0.9236574074074075</v>
      </c>
      <c r="AO8" s="14">
        <v>0.013888888888888888</v>
      </c>
      <c r="AP8" s="15"/>
      <c r="AQ8" s="16">
        <f t="shared" si="18"/>
        <v>0.9097685185185187</v>
      </c>
      <c r="AR8" s="18">
        <v>13</v>
      </c>
      <c r="AS8" s="20">
        <v>0.02327546296296301</v>
      </c>
    </row>
    <row r="9" spans="1:45" ht="12">
      <c r="A9" s="19">
        <v>8</v>
      </c>
      <c r="B9" s="10" t="s">
        <v>35</v>
      </c>
      <c r="C9" s="11">
        <v>0.03517361111111117</v>
      </c>
      <c r="D9" s="11">
        <f t="shared" si="0"/>
        <v>0.04525462962962967</v>
      </c>
      <c r="E9" s="11">
        <v>0.08042824074074084</v>
      </c>
      <c r="F9" s="11">
        <f t="shared" si="1"/>
        <v>0.03732638888888884</v>
      </c>
      <c r="G9" s="11">
        <v>0.11775462962962968</v>
      </c>
      <c r="H9" s="11">
        <f t="shared" si="2"/>
        <v>0.07537037037037042</v>
      </c>
      <c r="I9" s="11">
        <v>0.1931250000000001</v>
      </c>
      <c r="J9" s="11">
        <v>0.055891203703703665</v>
      </c>
      <c r="K9" s="11">
        <v>0.30356481481481484</v>
      </c>
      <c r="L9" s="11">
        <f t="shared" si="3"/>
        <v>0.015879629629629688</v>
      </c>
      <c r="M9" s="11">
        <v>0.31944444444444453</v>
      </c>
      <c r="N9" s="11">
        <f t="shared" si="4"/>
        <v>0.040358796296296295</v>
      </c>
      <c r="O9" s="11">
        <v>0.3598032407407408</v>
      </c>
      <c r="P9" s="11">
        <f t="shared" si="5"/>
        <v>0.07725694444444448</v>
      </c>
      <c r="Q9" s="11">
        <v>0.4370601851851853</v>
      </c>
      <c r="R9" s="11">
        <f t="shared" si="6"/>
        <v>0.060520833333333246</v>
      </c>
      <c r="S9" s="11">
        <v>0.49758101851851855</v>
      </c>
      <c r="T9" s="11">
        <f t="shared" si="7"/>
        <v>0.0475578703703704</v>
      </c>
      <c r="U9" s="11">
        <v>0.545138888888889</v>
      </c>
      <c r="V9" s="11">
        <f t="shared" si="8"/>
        <v>0.06342592592592589</v>
      </c>
      <c r="W9" s="11">
        <v>0.6085648148148148</v>
      </c>
      <c r="X9" s="11">
        <f t="shared" si="9"/>
        <v>0.056782407407407476</v>
      </c>
      <c r="Y9" s="11">
        <v>0.6653472222222223</v>
      </c>
      <c r="Z9" s="11">
        <f t="shared" si="10"/>
        <v>0.06391203703703696</v>
      </c>
      <c r="AA9" s="11">
        <v>0.7292592592592593</v>
      </c>
      <c r="AB9" s="11">
        <f t="shared" si="11"/>
        <v>0.05076388888888894</v>
      </c>
      <c r="AC9" s="11">
        <v>0.7800231481481482</v>
      </c>
      <c r="AD9" s="11">
        <f t="shared" si="12"/>
        <v>0.043032407407407436</v>
      </c>
      <c r="AE9" s="11">
        <v>0.8230555555555557</v>
      </c>
      <c r="AF9" s="12">
        <f t="shared" si="13"/>
        <v>0.04162037037037036</v>
      </c>
      <c r="AG9" s="11">
        <v>0.864675925925926</v>
      </c>
      <c r="AH9" s="11">
        <f t="shared" si="14"/>
        <v>0.03656250000000005</v>
      </c>
      <c r="AI9" s="11">
        <v>0.9012384259259261</v>
      </c>
      <c r="AJ9" s="11">
        <f t="shared" si="15"/>
        <v>0.03918981481481476</v>
      </c>
      <c r="AK9" s="11">
        <v>0.9404282407407408</v>
      </c>
      <c r="AL9" s="12">
        <f t="shared" si="16"/>
        <v>0.012210648148148096</v>
      </c>
      <c r="AM9" s="13">
        <v>0.9526388888888889</v>
      </c>
      <c r="AN9" s="13">
        <f t="shared" si="17"/>
        <v>0.9397569444444445</v>
      </c>
      <c r="AO9" s="14">
        <v>0.020833333333333332</v>
      </c>
      <c r="AP9" s="15"/>
      <c r="AQ9" s="16">
        <f t="shared" si="18"/>
        <v>0.9189236111111111</v>
      </c>
      <c r="AR9" s="18">
        <v>11</v>
      </c>
      <c r="AS9" s="20">
        <v>0.01288194444444446</v>
      </c>
    </row>
    <row r="10" spans="1:45" ht="12">
      <c r="A10" s="19">
        <v>9</v>
      </c>
      <c r="B10" s="10" t="s">
        <v>25</v>
      </c>
      <c r="C10" s="11">
        <v>0.04211805555555559</v>
      </c>
      <c r="D10" s="11">
        <f t="shared" si="0"/>
        <v>0.04131944444444441</v>
      </c>
      <c r="E10" s="11">
        <v>0.0834375</v>
      </c>
      <c r="F10" s="11">
        <f t="shared" si="1"/>
        <v>0.033564814814814825</v>
      </c>
      <c r="G10" s="11">
        <v>0.11700231481481482</v>
      </c>
      <c r="H10" s="11">
        <f t="shared" si="2"/>
        <v>0.07605324074074071</v>
      </c>
      <c r="I10" s="11">
        <v>0.19305555555555554</v>
      </c>
      <c r="J10" s="11">
        <v>0.05511574074074078</v>
      </c>
      <c r="K10" s="11">
        <v>0.30278935185185196</v>
      </c>
      <c r="L10" s="11">
        <f t="shared" si="3"/>
        <v>0.03541666666666665</v>
      </c>
      <c r="M10" s="11">
        <v>0.3382060185185186</v>
      </c>
      <c r="N10" s="11">
        <f t="shared" si="4"/>
        <v>0.05366898148148147</v>
      </c>
      <c r="O10" s="11">
        <v>0.3918750000000001</v>
      </c>
      <c r="P10" s="11">
        <f t="shared" si="5"/>
        <v>0.058379629629629615</v>
      </c>
      <c r="Q10" s="11">
        <v>0.4502546296296297</v>
      </c>
      <c r="R10" s="11">
        <f t="shared" si="6"/>
        <v>0.051412037037037006</v>
      </c>
      <c r="S10" s="11">
        <v>0.5016666666666667</v>
      </c>
      <c r="T10" s="11">
        <f t="shared" si="7"/>
        <v>0.04949074074074078</v>
      </c>
      <c r="U10" s="11">
        <v>0.5511574074074075</v>
      </c>
      <c r="V10" s="11">
        <f t="shared" si="8"/>
        <v>0.05689814814814809</v>
      </c>
      <c r="W10" s="11">
        <v>0.6080555555555556</v>
      </c>
      <c r="X10" s="11">
        <f t="shared" si="9"/>
        <v>0.04858796296296308</v>
      </c>
      <c r="Y10" s="11">
        <v>0.6566435185185187</v>
      </c>
      <c r="Z10" s="11">
        <f t="shared" si="10"/>
        <v>0.05239583333333331</v>
      </c>
      <c r="AA10" s="11">
        <v>0.709039351851852</v>
      </c>
      <c r="AB10" s="11">
        <f t="shared" si="11"/>
        <v>0.04469907407407403</v>
      </c>
      <c r="AC10" s="11">
        <v>0.753738425925926</v>
      </c>
      <c r="AD10" s="11">
        <f t="shared" si="12"/>
        <v>0.043645833333333384</v>
      </c>
      <c r="AE10" s="11">
        <v>0.7973842592592594</v>
      </c>
      <c r="AF10" s="12">
        <f t="shared" si="13"/>
        <v>0.06137731481481479</v>
      </c>
      <c r="AG10" s="11">
        <v>0.8587615740740742</v>
      </c>
      <c r="AH10" s="11">
        <f t="shared" si="14"/>
        <v>0.04046296296296292</v>
      </c>
      <c r="AI10" s="11">
        <v>0.8992245370370371</v>
      </c>
      <c r="AJ10" s="11">
        <f t="shared" si="15"/>
        <v>0.04259259259259274</v>
      </c>
      <c r="AK10" s="11">
        <v>0.9418171296296298</v>
      </c>
      <c r="AL10" s="12">
        <f t="shared" si="16"/>
        <v>0.011863425925925708</v>
      </c>
      <c r="AM10" s="13">
        <v>0.9536805555555555</v>
      </c>
      <c r="AN10" s="13">
        <f t="shared" si="17"/>
        <v>0.9198958333333332</v>
      </c>
      <c r="AO10" s="14"/>
      <c r="AP10" s="15"/>
      <c r="AQ10" s="16">
        <f t="shared" si="18"/>
        <v>0.9198958333333332</v>
      </c>
      <c r="AR10" s="18">
        <v>1</v>
      </c>
      <c r="AS10" s="20">
        <v>0.033784722222222285</v>
      </c>
    </row>
    <row r="11" spans="1:45" ht="12">
      <c r="A11" s="19">
        <v>10</v>
      </c>
      <c r="B11" s="10" t="s">
        <v>41</v>
      </c>
      <c r="C11" s="11">
        <v>0.03517361111111117</v>
      </c>
      <c r="D11" s="11">
        <f t="shared" si="0"/>
        <v>0.04237268518518511</v>
      </c>
      <c r="E11" s="11">
        <v>0.07754629629629628</v>
      </c>
      <c r="F11" s="11">
        <f t="shared" si="1"/>
        <v>0.03328703703703706</v>
      </c>
      <c r="G11" s="11">
        <v>0.11083333333333334</v>
      </c>
      <c r="H11" s="11">
        <f t="shared" si="2"/>
        <v>0.06861111111111118</v>
      </c>
      <c r="I11" s="11">
        <v>0.17944444444444452</v>
      </c>
      <c r="J11" s="11">
        <v>0.051770833333333294</v>
      </c>
      <c r="K11" s="11">
        <v>0.2994444444444445</v>
      </c>
      <c r="L11" s="11">
        <f t="shared" si="3"/>
        <v>0.0382291666666667</v>
      </c>
      <c r="M11" s="11">
        <v>0.3376736111111112</v>
      </c>
      <c r="N11" s="11">
        <f t="shared" si="4"/>
        <v>0.0585532407407407</v>
      </c>
      <c r="O11" s="11">
        <v>0.3962268518518519</v>
      </c>
      <c r="P11" s="11">
        <f t="shared" si="5"/>
        <v>0.058657407407407436</v>
      </c>
      <c r="Q11" s="11">
        <v>0.45488425925925935</v>
      </c>
      <c r="R11" s="11">
        <f t="shared" si="6"/>
        <v>0.042615740740740704</v>
      </c>
      <c r="S11" s="11">
        <v>0.49750000000000005</v>
      </c>
      <c r="T11" s="11">
        <f t="shared" si="7"/>
        <v>0.043472222222222245</v>
      </c>
      <c r="U11" s="11">
        <v>0.5409722222222223</v>
      </c>
      <c r="V11" s="11">
        <f t="shared" si="8"/>
        <v>0.04614583333333333</v>
      </c>
      <c r="W11" s="11">
        <v>0.5871180555555556</v>
      </c>
      <c r="X11" s="11">
        <f t="shared" si="9"/>
        <v>0.0655324074074074</v>
      </c>
      <c r="Y11" s="11">
        <v>0.652650462962963</v>
      </c>
      <c r="Z11" s="11">
        <f t="shared" si="10"/>
        <v>0.044791666666666674</v>
      </c>
      <c r="AA11" s="11">
        <v>0.6974421296296297</v>
      </c>
      <c r="AB11" s="11">
        <f t="shared" si="11"/>
        <v>0.04760416666666667</v>
      </c>
      <c r="AC11" s="11">
        <v>0.7450462962962964</v>
      </c>
      <c r="AD11" s="11">
        <f t="shared" si="12"/>
        <v>0.04134259259259265</v>
      </c>
      <c r="AE11" s="11">
        <v>0.786388888888889</v>
      </c>
      <c r="AF11" s="12">
        <f t="shared" si="13"/>
        <v>0.0510300925925925</v>
      </c>
      <c r="AG11" s="11">
        <v>0.8374189814814815</v>
      </c>
      <c r="AH11" s="11">
        <f t="shared" si="14"/>
        <v>0.05498842592592601</v>
      </c>
      <c r="AI11" s="11">
        <v>0.8924074074074075</v>
      </c>
      <c r="AJ11" s="11">
        <f t="shared" si="15"/>
        <v>0.047106481481481444</v>
      </c>
      <c r="AK11" s="11">
        <v>0.939513888888889</v>
      </c>
      <c r="AL11" s="12">
        <f t="shared" si="16"/>
        <v>0.011388888888888893</v>
      </c>
      <c r="AM11" s="13">
        <v>0.9509027777777779</v>
      </c>
      <c r="AN11" s="13">
        <f t="shared" si="17"/>
        <v>0.9243402777777778</v>
      </c>
      <c r="AO11" s="14"/>
      <c r="AP11" s="15"/>
      <c r="AQ11" s="16">
        <f t="shared" si="18"/>
        <v>0.9243402777777778</v>
      </c>
      <c r="AR11" s="18">
        <v>17</v>
      </c>
      <c r="AS11" s="20">
        <v>0.026562500000000044</v>
      </c>
    </row>
    <row r="12" spans="1:45" ht="12">
      <c r="A12" s="19">
        <v>11</v>
      </c>
      <c r="B12" s="10" t="s">
        <v>28</v>
      </c>
      <c r="C12" s="11">
        <v>0.04211805555555559</v>
      </c>
      <c r="D12" s="11">
        <f t="shared" si="0"/>
        <v>0.0405092592592593</v>
      </c>
      <c r="E12" s="11">
        <v>0.08262731481481489</v>
      </c>
      <c r="F12" s="11">
        <f t="shared" si="1"/>
        <v>0.03903935185185192</v>
      </c>
      <c r="G12" s="11">
        <v>0.12166666666666681</v>
      </c>
      <c r="H12" s="11">
        <f t="shared" si="2"/>
        <v>0.10143518518518513</v>
      </c>
      <c r="I12" s="11">
        <v>0.22310185185185194</v>
      </c>
      <c r="J12" s="11">
        <v>0.057256944444444485</v>
      </c>
      <c r="K12" s="11">
        <v>0.3049305555555557</v>
      </c>
      <c r="L12" s="11">
        <f t="shared" si="3"/>
        <v>0.039328703703703616</v>
      </c>
      <c r="M12" s="11">
        <v>0.3442592592592593</v>
      </c>
      <c r="N12" s="11">
        <f t="shared" si="4"/>
        <v>0.062418981481481506</v>
      </c>
      <c r="O12" s="11">
        <v>0.4066782407407408</v>
      </c>
      <c r="P12" s="11">
        <f t="shared" si="5"/>
        <v>0.05430555555555555</v>
      </c>
      <c r="Q12" s="11">
        <v>0.4609837962962964</v>
      </c>
      <c r="R12" s="11">
        <f t="shared" si="6"/>
        <v>0.05422453703703711</v>
      </c>
      <c r="S12" s="11">
        <v>0.5152083333333335</v>
      </c>
      <c r="T12" s="11">
        <f t="shared" si="7"/>
        <v>0.04791666666666661</v>
      </c>
      <c r="U12" s="11">
        <v>0.5631250000000001</v>
      </c>
      <c r="V12" s="11">
        <f t="shared" si="8"/>
        <v>0.057060185185185186</v>
      </c>
      <c r="W12" s="11">
        <v>0.6201851851851853</v>
      </c>
      <c r="X12" s="11">
        <f t="shared" si="9"/>
        <v>0.06792824074074078</v>
      </c>
      <c r="Y12" s="11">
        <v>0.6881134259259261</v>
      </c>
      <c r="Z12" s="11">
        <f t="shared" si="10"/>
        <v>0.05371527777777774</v>
      </c>
      <c r="AA12" s="11">
        <v>0.7418287037037038</v>
      </c>
      <c r="AB12" s="11">
        <f t="shared" si="11"/>
        <v>0.05768518518518517</v>
      </c>
      <c r="AC12" s="11">
        <v>0.799513888888889</v>
      </c>
      <c r="AD12" s="11">
        <f t="shared" si="12"/>
        <v>0.05140046296296297</v>
      </c>
      <c r="AE12" s="11">
        <v>0.8509143518518519</v>
      </c>
      <c r="AF12" s="12">
        <f t="shared" si="13"/>
        <v>0.05696759259259265</v>
      </c>
      <c r="AG12" s="11">
        <v>0.9078819444444446</v>
      </c>
      <c r="AH12" s="11">
        <f t="shared" si="14"/>
        <v>0.045798611111111054</v>
      </c>
      <c r="AI12" s="11">
        <v>0.9536805555555556</v>
      </c>
      <c r="AJ12" s="11">
        <f t="shared" si="15"/>
        <v>0.04758101851851859</v>
      </c>
      <c r="AK12" s="11">
        <v>1.0012615740740742</v>
      </c>
      <c r="AL12" s="12">
        <f t="shared" si="16"/>
        <v>0.011655092592592675</v>
      </c>
      <c r="AM12" s="13">
        <v>1.012916666666667</v>
      </c>
      <c r="AN12" s="13">
        <f t="shared" si="17"/>
        <v>1.009178240740741</v>
      </c>
      <c r="AO12" s="14">
        <v>0.020833333333333332</v>
      </c>
      <c r="AP12" s="15"/>
      <c r="AQ12" s="16">
        <f t="shared" si="18"/>
        <v>0.9883449074074077</v>
      </c>
      <c r="AR12" s="18">
        <v>4</v>
      </c>
      <c r="AS12" s="20">
        <v>0.003738425925925881</v>
      </c>
    </row>
    <row r="13" spans="1:45" ht="12">
      <c r="A13" s="19">
        <v>12</v>
      </c>
      <c r="B13" s="10" t="s">
        <v>42</v>
      </c>
      <c r="C13" s="11">
        <v>0.04003472222222226</v>
      </c>
      <c r="D13" s="11">
        <f t="shared" si="0"/>
        <v>0.062303240740740784</v>
      </c>
      <c r="E13" s="11">
        <v>0.10233796296296305</v>
      </c>
      <c r="F13" s="11">
        <f t="shared" si="1"/>
        <v>0.031076388888888973</v>
      </c>
      <c r="G13" s="11">
        <v>0.13341435185185202</v>
      </c>
      <c r="H13" s="11">
        <f t="shared" si="2"/>
        <v>0.07906249999999981</v>
      </c>
      <c r="I13" s="11">
        <v>0.21247685185185183</v>
      </c>
      <c r="J13" s="11">
        <v>0.06500000000000003</v>
      </c>
      <c r="K13" s="11">
        <v>0.31267361111111125</v>
      </c>
      <c r="L13" s="11">
        <f t="shared" si="3"/>
        <v>0.062118055555555496</v>
      </c>
      <c r="M13" s="11">
        <v>0.37479166666666675</v>
      </c>
      <c r="N13" s="11">
        <f t="shared" si="4"/>
        <v>0.08254629629629628</v>
      </c>
      <c r="O13" s="11">
        <v>0.45733796296296303</v>
      </c>
      <c r="P13" s="11">
        <f t="shared" si="5"/>
        <v>0.06366898148148148</v>
      </c>
      <c r="Q13" s="11">
        <v>0.5210069444444445</v>
      </c>
      <c r="R13" s="11">
        <f t="shared" si="6"/>
        <v>0.058356481481481426</v>
      </c>
      <c r="S13" s="11">
        <v>0.5793634259259259</v>
      </c>
      <c r="T13" s="11">
        <f t="shared" si="7"/>
        <v>0.0699305555555556</v>
      </c>
      <c r="U13" s="11">
        <v>0.6492939814814815</v>
      </c>
      <c r="V13" s="11">
        <f t="shared" si="8"/>
        <v>0.05196759259259265</v>
      </c>
      <c r="W13" s="11">
        <v>0.7012615740740742</v>
      </c>
      <c r="X13" s="11">
        <f t="shared" si="9"/>
        <v>0.07453703703703707</v>
      </c>
      <c r="Y13" s="11">
        <v>0.7757986111111113</v>
      </c>
      <c r="Z13" s="11">
        <f t="shared" si="10"/>
        <v>0.04293981481481479</v>
      </c>
      <c r="AA13" s="11">
        <v>0.818738425925926</v>
      </c>
      <c r="AB13" s="11">
        <f t="shared" si="11"/>
        <v>0.05126157407407406</v>
      </c>
      <c r="AC13" s="11">
        <v>0.8700000000000001</v>
      </c>
      <c r="AD13" s="11">
        <f t="shared" si="12"/>
        <v>0.03646990740740741</v>
      </c>
      <c r="AE13" s="11">
        <v>0.9064699074074075</v>
      </c>
      <c r="AF13" s="12">
        <f t="shared" si="13"/>
        <v>0.04631944444444447</v>
      </c>
      <c r="AG13" s="11">
        <v>0.952789351851852</v>
      </c>
      <c r="AH13" s="11">
        <f t="shared" si="14"/>
        <v>0.03515046296296298</v>
      </c>
      <c r="AI13" s="11">
        <v>0.987939814814815</v>
      </c>
      <c r="AJ13" s="11">
        <f t="shared" si="15"/>
        <v>0.03502314814814811</v>
      </c>
      <c r="AK13" s="11">
        <v>1.022962962962963</v>
      </c>
      <c r="AL13" s="12">
        <f t="shared" si="16"/>
        <v>0.007939814814814872</v>
      </c>
      <c r="AM13" s="13">
        <v>1.030902777777778</v>
      </c>
      <c r="AN13" s="13">
        <f t="shared" si="17"/>
        <v>1.016539351851852</v>
      </c>
      <c r="AO13" s="14"/>
      <c r="AP13" s="15"/>
      <c r="AQ13" s="16">
        <f t="shared" si="18"/>
        <v>1.016539351851852</v>
      </c>
      <c r="AR13" s="18">
        <v>18</v>
      </c>
      <c r="AS13" s="20">
        <v>0.014363425925925988</v>
      </c>
    </row>
    <row r="14" spans="1:45" ht="12">
      <c r="A14" s="19">
        <v>13</v>
      </c>
      <c r="B14" s="10" t="s">
        <v>31</v>
      </c>
      <c r="C14" s="11">
        <v>0.04628472222222235</v>
      </c>
      <c r="D14" s="11">
        <f t="shared" si="0"/>
        <v>0.050393518518518476</v>
      </c>
      <c r="E14" s="11">
        <v>0.09667824074074083</v>
      </c>
      <c r="F14" s="11">
        <f t="shared" si="1"/>
        <v>0.03730324074074076</v>
      </c>
      <c r="G14" s="11">
        <v>0.1339814814814816</v>
      </c>
      <c r="H14" s="11">
        <f t="shared" si="2"/>
        <v>0.07270833333333337</v>
      </c>
      <c r="I14" s="11">
        <v>0.20668981481481496</v>
      </c>
      <c r="J14" s="11">
        <v>0.05991898148148145</v>
      </c>
      <c r="K14" s="11">
        <v>0.30759259259259264</v>
      </c>
      <c r="L14" s="11">
        <f t="shared" si="3"/>
        <v>0.05313657407407413</v>
      </c>
      <c r="M14" s="11">
        <v>0.36072916666666677</v>
      </c>
      <c r="N14" s="11">
        <f t="shared" si="4"/>
        <v>0.04849537037037033</v>
      </c>
      <c r="O14" s="11">
        <v>0.4092245370370371</v>
      </c>
      <c r="P14" s="11">
        <f t="shared" si="5"/>
        <v>0.0791087962962963</v>
      </c>
      <c r="Q14" s="11">
        <v>0.4883333333333334</v>
      </c>
      <c r="R14" s="11">
        <f t="shared" si="6"/>
        <v>0.04842592592592598</v>
      </c>
      <c r="S14" s="11">
        <v>0.5367592592592594</v>
      </c>
      <c r="T14" s="11">
        <f t="shared" si="7"/>
        <v>0.05153935185185188</v>
      </c>
      <c r="U14" s="11">
        <v>0.5882986111111113</v>
      </c>
      <c r="V14" s="11">
        <f t="shared" si="8"/>
        <v>0.06232638888888875</v>
      </c>
      <c r="W14" s="11">
        <v>0.650625</v>
      </c>
      <c r="X14" s="11">
        <f t="shared" si="9"/>
        <v>0.0623611111111112</v>
      </c>
      <c r="Y14" s="11">
        <v>0.7129861111111112</v>
      </c>
      <c r="Z14" s="11">
        <f t="shared" si="10"/>
        <v>0.044328703703703676</v>
      </c>
      <c r="AA14" s="11">
        <v>0.7573148148148149</v>
      </c>
      <c r="AB14" s="11">
        <f t="shared" si="11"/>
        <v>0.05451388888888886</v>
      </c>
      <c r="AC14" s="11">
        <v>0.8118287037037037</v>
      </c>
      <c r="AD14" s="11">
        <f t="shared" si="12"/>
        <v>0.04200231481481487</v>
      </c>
      <c r="AE14" s="11">
        <v>0.8538310185185186</v>
      </c>
      <c r="AF14" s="12">
        <f t="shared" si="13"/>
        <v>0.0524768518518518</v>
      </c>
      <c r="AG14" s="11">
        <v>0.9063078703703704</v>
      </c>
      <c r="AH14" s="11">
        <f t="shared" si="14"/>
        <v>0.0641087962962964</v>
      </c>
      <c r="AI14" s="11">
        <v>0.9704166666666668</v>
      </c>
      <c r="AJ14" s="11">
        <f t="shared" si="15"/>
        <v>0.057071759259259225</v>
      </c>
      <c r="AK14" s="11">
        <v>1.027488425925926</v>
      </c>
      <c r="AL14" s="12">
        <f t="shared" si="16"/>
        <v>0.013414351851851913</v>
      </c>
      <c r="AM14" s="13">
        <v>1.040902777777778</v>
      </c>
      <c r="AN14" s="13">
        <f t="shared" si="17"/>
        <v>1.040902777777778</v>
      </c>
      <c r="AO14" s="14"/>
      <c r="AP14" s="15"/>
      <c r="AQ14" s="16">
        <f t="shared" si="18"/>
        <v>1.040902777777778</v>
      </c>
      <c r="AR14" s="18">
        <v>7</v>
      </c>
      <c r="AS14" s="20">
        <v>0</v>
      </c>
    </row>
    <row r="15" spans="1:45" ht="12">
      <c r="A15" s="19">
        <v>14</v>
      </c>
      <c r="B15" s="10" t="s">
        <v>32</v>
      </c>
      <c r="C15" s="11">
        <v>0.04003472222222226</v>
      </c>
      <c r="D15" s="11">
        <f t="shared" si="0"/>
        <v>0.05381944444444453</v>
      </c>
      <c r="E15" s="11">
        <v>0.0938541666666668</v>
      </c>
      <c r="F15" s="11">
        <f t="shared" si="1"/>
        <v>0.03137731481481476</v>
      </c>
      <c r="G15" s="11">
        <v>0.12523148148148155</v>
      </c>
      <c r="H15" s="11">
        <f t="shared" si="2"/>
        <v>0.07567129629629632</v>
      </c>
      <c r="I15" s="11">
        <v>0.20090277777777787</v>
      </c>
      <c r="J15" s="11">
        <v>0.059930555555555515</v>
      </c>
      <c r="K15" s="11">
        <v>0.3076041666666667</v>
      </c>
      <c r="L15" s="11">
        <f t="shared" si="3"/>
        <v>0.048043981481481535</v>
      </c>
      <c r="M15" s="11">
        <v>0.3556481481481482</v>
      </c>
      <c r="N15" s="11">
        <f t="shared" si="4"/>
        <v>0.07674768518518521</v>
      </c>
      <c r="O15" s="11">
        <v>0.4323958333333334</v>
      </c>
      <c r="P15" s="11">
        <f t="shared" si="5"/>
        <v>0.07318287037037041</v>
      </c>
      <c r="Q15" s="11">
        <v>0.5055787037037038</v>
      </c>
      <c r="R15" s="11">
        <f t="shared" si="6"/>
        <v>0.04422453703703699</v>
      </c>
      <c r="S15" s="11">
        <v>0.5498032407407408</v>
      </c>
      <c r="T15" s="11">
        <f t="shared" si="7"/>
        <v>0.04422453703703699</v>
      </c>
      <c r="U15" s="11">
        <v>0.5940277777777778</v>
      </c>
      <c r="V15" s="11">
        <f t="shared" si="8"/>
        <v>0.059537037037037055</v>
      </c>
      <c r="W15" s="11">
        <v>0.6535648148148149</v>
      </c>
      <c r="X15" s="11">
        <f t="shared" si="9"/>
        <v>0.05942129629629633</v>
      </c>
      <c r="Y15" s="11">
        <v>0.7129861111111112</v>
      </c>
      <c r="Z15" s="11">
        <f t="shared" si="10"/>
        <v>0.06836805555555558</v>
      </c>
      <c r="AA15" s="11">
        <v>0.7813541666666668</v>
      </c>
      <c r="AB15" s="11">
        <f t="shared" si="11"/>
        <v>0.07072916666666662</v>
      </c>
      <c r="AC15" s="11">
        <v>0.8520833333333334</v>
      </c>
      <c r="AD15" s="11">
        <f t="shared" si="12"/>
        <v>0.04445601851851855</v>
      </c>
      <c r="AE15" s="11">
        <v>0.896539351851852</v>
      </c>
      <c r="AF15" s="12">
        <f t="shared" si="13"/>
        <v>0.05625000000000002</v>
      </c>
      <c r="AG15" s="11">
        <v>0.952789351851852</v>
      </c>
      <c r="AH15" s="11">
        <f t="shared" si="14"/>
        <v>0.0433796296296296</v>
      </c>
      <c r="AI15" s="11">
        <v>0.9961689814814816</v>
      </c>
      <c r="AJ15" s="11">
        <f t="shared" si="15"/>
        <v>0.05219907407407409</v>
      </c>
      <c r="AK15" s="11">
        <v>1.0483680555555557</v>
      </c>
      <c r="AL15" s="12">
        <f t="shared" si="16"/>
        <v>0.013495370370370408</v>
      </c>
      <c r="AM15" s="13">
        <v>1.061863425925926</v>
      </c>
      <c r="AN15" s="13">
        <f t="shared" si="17"/>
        <v>1.0567592592592594</v>
      </c>
      <c r="AO15" s="14"/>
      <c r="AP15" s="15"/>
      <c r="AQ15" s="16">
        <f t="shared" si="18"/>
        <v>1.0567592592592594</v>
      </c>
      <c r="AR15" s="18">
        <v>8</v>
      </c>
      <c r="AS15" s="20">
        <v>0.005104166666666687</v>
      </c>
    </row>
    <row r="16" spans="1:45" ht="12">
      <c r="A16" s="19">
        <v>15</v>
      </c>
      <c r="B16" s="10" t="s">
        <v>40</v>
      </c>
      <c r="C16" s="11">
        <v>0.04836805555555557</v>
      </c>
      <c r="D16" s="11">
        <f t="shared" si="0"/>
        <v>0.0521990740740742</v>
      </c>
      <c r="E16" s="11">
        <v>0.10056712962962977</v>
      </c>
      <c r="F16" s="11">
        <f t="shared" si="1"/>
        <v>0.0349652777777778</v>
      </c>
      <c r="G16" s="11">
        <v>0.13553240740740757</v>
      </c>
      <c r="H16" s="11">
        <f t="shared" si="2"/>
        <v>0.0858333333333332</v>
      </c>
      <c r="I16" s="11">
        <v>0.22136574074074078</v>
      </c>
      <c r="J16" s="11">
        <v>0.06378472222222226</v>
      </c>
      <c r="K16" s="11">
        <v>0.31145833333333345</v>
      </c>
      <c r="L16" s="11">
        <f t="shared" si="3"/>
        <v>0.05888888888888888</v>
      </c>
      <c r="M16" s="11">
        <v>0.3703472222222223</v>
      </c>
      <c r="N16" s="11">
        <f t="shared" si="4"/>
        <v>0.064074074074074</v>
      </c>
      <c r="O16" s="11">
        <v>0.43442129629629633</v>
      </c>
      <c r="P16" s="11">
        <f t="shared" si="5"/>
        <v>0.07016203703703705</v>
      </c>
      <c r="Q16" s="11">
        <v>0.5045833333333334</v>
      </c>
      <c r="R16" s="11">
        <f t="shared" si="6"/>
        <v>0.047245370370370354</v>
      </c>
      <c r="S16" s="11">
        <v>0.5518287037037037</v>
      </c>
      <c r="T16" s="11">
        <f t="shared" si="7"/>
        <v>0.047233796296296315</v>
      </c>
      <c r="U16" s="11">
        <v>0.5990625</v>
      </c>
      <c r="V16" s="11">
        <f t="shared" si="8"/>
        <v>0.05802083333333341</v>
      </c>
      <c r="W16" s="11">
        <v>0.6570833333333335</v>
      </c>
      <c r="X16" s="11">
        <f t="shared" si="9"/>
        <v>0.08160879629629625</v>
      </c>
      <c r="Y16" s="11">
        <v>0.7386921296296297</v>
      </c>
      <c r="Z16" s="11">
        <f t="shared" si="10"/>
        <v>0.055208333333333304</v>
      </c>
      <c r="AA16" s="11">
        <v>0.793900462962963</v>
      </c>
      <c r="AB16" s="11">
        <f t="shared" si="11"/>
        <v>0.06543981481481487</v>
      </c>
      <c r="AC16" s="11">
        <v>0.8593402777777779</v>
      </c>
      <c r="AD16" s="11">
        <f t="shared" si="12"/>
        <v>0.04989583333333325</v>
      </c>
      <c r="AE16" s="11">
        <v>0.9092361111111111</v>
      </c>
      <c r="AF16" s="12">
        <f t="shared" si="13"/>
        <v>0.0683449074074074</v>
      </c>
      <c r="AG16" s="11">
        <v>0.9775810185185185</v>
      </c>
      <c r="AH16" s="11">
        <f t="shared" si="14"/>
        <v>0.04994212962962985</v>
      </c>
      <c r="AI16" s="11">
        <v>1.0275231481481484</v>
      </c>
      <c r="AJ16" s="11">
        <f t="shared" si="15"/>
        <v>0.04979166666666668</v>
      </c>
      <c r="AK16" s="11">
        <v>1.077314814814815</v>
      </c>
      <c r="AL16" s="12">
        <f t="shared" si="16"/>
        <v>0.01633101851851837</v>
      </c>
      <c r="AM16" s="13">
        <v>1.0936458333333334</v>
      </c>
      <c r="AN16" s="13">
        <f t="shared" si="17"/>
        <v>1.0881712962962964</v>
      </c>
      <c r="AO16" s="14">
        <v>0.012499999999999999</v>
      </c>
      <c r="AP16" s="15"/>
      <c r="AQ16" s="16">
        <f t="shared" si="18"/>
        <v>1.0756712962962964</v>
      </c>
      <c r="AR16" s="18">
        <v>16</v>
      </c>
      <c r="AS16" s="20">
        <v>0.005474537037037042</v>
      </c>
    </row>
    <row r="17" spans="1:45" ht="12">
      <c r="A17" s="19">
        <v>16</v>
      </c>
      <c r="B17" s="10" t="s">
        <v>39</v>
      </c>
      <c r="C17" s="11">
        <v>0.04836805555555557</v>
      </c>
      <c r="D17" s="11">
        <f t="shared" si="0"/>
        <v>0.0521990740740742</v>
      </c>
      <c r="E17" s="11">
        <v>0.10056712962962977</v>
      </c>
      <c r="F17" s="11">
        <f t="shared" si="1"/>
        <v>0.0349652777777778</v>
      </c>
      <c r="G17" s="11">
        <v>0.13553240740740757</v>
      </c>
      <c r="H17" s="11">
        <f t="shared" si="2"/>
        <v>0.08607638888888891</v>
      </c>
      <c r="I17" s="11">
        <v>0.22160879629629648</v>
      </c>
      <c r="J17" s="11">
        <v>0.06379629629629632</v>
      </c>
      <c r="K17" s="11">
        <v>0.31146990740740754</v>
      </c>
      <c r="L17" s="11">
        <f t="shared" si="3"/>
        <v>0.058877314814814785</v>
      </c>
      <c r="M17" s="11">
        <v>0.3703472222222223</v>
      </c>
      <c r="N17" s="11">
        <f t="shared" si="4"/>
        <v>0.064074074074074</v>
      </c>
      <c r="O17" s="11">
        <v>0.43442129629629633</v>
      </c>
      <c r="P17" s="11">
        <f t="shared" si="5"/>
        <v>0.07035879629629638</v>
      </c>
      <c r="Q17" s="11">
        <v>0.5047800925925927</v>
      </c>
      <c r="R17" s="11">
        <f t="shared" si="6"/>
        <v>0.04502314814814812</v>
      </c>
      <c r="S17" s="11">
        <v>0.5498032407407408</v>
      </c>
      <c r="T17" s="11">
        <f t="shared" si="7"/>
        <v>0.049259259259259225</v>
      </c>
      <c r="U17" s="11">
        <v>0.5990625</v>
      </c>
      <c r="V17" s="11">
        <f t="shared" si="8"/>
        <v>0.05802083333333341</v>
      </c>
      <c r="W17" s="11">
        <v>0.6570833333333335</v>
      </c>
      <c r="X17" s="11">
        <f t="shared" si="9"/>
        <v>0.08160879629629625</v>
      </c>
      <c r="Y17" s="11">
        <v>0.7386921296296297</v>
      </c>
      <c r="Z17" s="11">
        <f t="shared" si="10"/>
        <v>0.055208333333333304</v>
      </c>
      <c r="AA17" s="11">
        <v>0.793900462962963</v>
      </c>
      <c r="AB17" s="11">
        <f t="shared" si="11"/>
        <v>0.06546296296296295</v>
      </c>
      <c r="AC17" s="11">
        <v>0.859363425925926</v>
      </c>
      <c r="AD17" s="11">
        <f t="shared" si="12"/>
        <v>0.04987268518518517</v>
      </c>
      <c r="AE17" s="11">
        <v>0.9092361111111111</v>
      </c>
      <c r="AF17" s="12">
        <f t="shared" si="13"/>
        <v>0.0683449074074074</v>
      </c>
      <c r="AG17" s="11">
        <v>0.9775810185185185</v>
      </c>
      <c r="AH17" s="11">
        <f t="shared" si="14"/>
        <v>0.04995370370370367</v>
      </c>
      <c r="AI17" s="11">
        <v>1.0275347222222222</v>
      </c>
      <c r="AJ17" s="11">
        <f t="shared" si="15"/>
        <v>0.04980324074074094</v>
      </c>
      <c r="AK17" s="11">
        <v>1.0773379629629631</v>
      </c>
      <c r="AL17" s="12">
        <f t="shared" si="16"/>
        <v>0.016307870370370292</v>
      </c>
      <c r="AM17" s="13">
        <v>1.0936458333333334</v>
      </c>
      <c r="AN17" s="13">
        <f t="shared" si="17"/>
        <v>1.088414351851852</v>
      </c>
      <c r="AO17" s="14">
        <v>0.012499999999999999</v>
      </c>
      <c r="AP17" s="15"/>
      <c r="AQ17" s="16">
        <f t="shared" si="18"/>
        <v>1.0759143518518521</v>
      </c>
      <c r="AR17" s="18">
        <v>15</v>
      </c>
      <c r="AS17" s="20">
        <v>0.005231481481481337</v>
      </c>
    </row>
    <row r="18" spans="1:45" ht="12">
      <c r="A18" s="19">
        <v>17</v>
      </c>
      <c r="B18" s="10" t="s">
        <v>30</v>
      </c>
      <c r="C18" s="11">
        <v>0.04975694444444456</v>
      </c>
      <c r="D18" s="11">
        <f t="shared" si="0"/>
        <v>0.045775462962962976</v>
      </c>
      <c r="E18" s="11">
        <v>0.09553240740740754</v>
      </c>
      <c r="F18" s="11">
        <f t="shared" si="1"/>
        <v>0.038136574074074</v>
      </c>
      <c r="G18" s="11">
        <v>0.13366898148148154</v>
      </c>
      <c r="H18" s="11">
        <f t="shared" si="2"/>
        <v>0.07881944444444444</v>
      </c>
      <c r="I18" s="11">
        <v>0.21248842592592598</v>
      </c>
      <c r="J18" s="11">
        <v>0.06515046296296301</v>
      </c>
      <c r="K18" s="11">
        <v>0.3128240740740742</v>
      </c>
      <c r="L18" s="11">
        <f t="shared" si="3"/>
        <v>0.061967592592592546</v>
      </c>
      <c r="M18" s="11">
        <v>0.37479166666666675</v>
      </c>
      <c r="N18" s="11">
        <f t="shared" si="4"/>
        <v>0.05975694444444446</v>
      </c>
      <c r="O18" s="11">
        <v>0.4345486111111112</v>
      </c>
      <c r="P18" s="11">
        <f t="shared" si="5"/>
        <v>0.11300925925925931</v>
      </c>
      <c r="Q18" s="11">
        <v>0.5475578703703705</v>
      </c>
      <c r="R18" s="11">
        <f t="shared" si="6"/>
        <v>0.07648148148148137</v>
      </c>
      <c r="S18" s="11">
        <v>0.6240393518518519</v>
      </c>
      <c r="T18" s="11">
        <f t="shared" si="7"/>
        <v>0.054768518518518494</v>
      </c>
      <c r="U18" s="11">
        <v>0.6788078703703704</v>
      </c>
      <c r="V18" s="11">
        <f t="shared" si="8"/>
        <v>0.03287037037037044</v>
      </c>
      <c r="W18" s="11">
        <v>0.7116782407407408</v>
      </c>
      <c r="X18" s="11">
        <f t="shared" si="9"/>
        <v>0.05776620370370378</v>
      </c>
      <c r="Y18" s="11">
        <v>0.7694444444444446</v>
      </c>
      <c r="Z18" s="11">
        <f t="shared" si="10"/>
        <v>0.06158564814814804</v>
      </c>
      <c r="AA18" s="11">
        <v>0.8310300925925926</v>
      </c>
      <c r="AB18" s="11">
        <f t="shared" si="11"/>
        <v>0.06837962962962973</v>
      </c>
      <c r="AC18" s="11">
        <v>0.8994097222222224</v>
      </c>
      <c r="AD18" s="11">
        <f t="shared" si="12"/>
        <v>0.04369212962962954</v>
      </c>
      <c r="AE18" s="11">
        <v>0.9431018518518519</v>
      </c>
      <c r="AF18" s="12">
        <f t="shared" si="13"/>
        <v>0.056770833333333326</v>
      </c>
      <c r="AG18" s="11">
        <v>0.9998726851851852</v>
      </c>
      <c r="AH18" s="11">
        <f t="shared" si="14"/>
        <v>0.05511574074074066</v>
      </c>
      <c r="AI18" s="11">
        <v>1.054988425925926</v>
      </c>
      <c r="AJ18" s="11">
        <f t="shared" si="15"/>
        <v>0.050462962962963154</v>
      </c>
      <c r="AK18" s="11">
        <v>1.105451388888889</v>
      </c>
      <c r="AL18" s="12">
        <f t="shared" si="16"/>
        <v>0.014432870370370221</v>
      </c>
      <c r="AM18" s="13">
        <v>1.1198842592592593</v>
      </c>
      <c r="AN18" s="13">
        <f t="shared" si="17"/>
        <v>1.1055324074074075</v>
      </c>
      <c r="AO18" s="14">
        <v>0.01875</v>
      </c>
      <c r="AP18" s="15">
        <v>0.03125</v>
      </c>
      <c r="AQ18" s="16">
        <f t="shared" si="18"/>
        <v>1.1180324074074075</v>
      </c>
      <c r="AR18" s="18">
        <v>6</v>
      </c>
      <c r="AS18" s="20">
        <v>0.014351851851851838</v>
      </c>
    </row>
    <row r="19" spans="1:45" ht="12">
      <c r="A19" s="19">
        <v>19</v>
      </c>
      <c r="B19" s="10" t="s">
        <v>38</v>
      </c>
      <c r="C19" s="11">
        <v>0.04836805555555557</v>
      </c>
      <c r="D19" s="11">
        <f t="shared" si="0"/>
        <v>0.0521990740740742</v>
      </c>
      <c r="E19" s="11">
        <v>0.10056712962962977</v>
      </c>
      <c r="F19" s="11">
        <f t="shared" si="1"/>
        <v>0.03245370370370371</v>
      </c>
      <c r="G19" s="11">
        <v>0.13302083333333348</v>
      </c>
      <c r="H19" s="11">
        <f t="shared" si="2"/>
        <v>0.09006944444444442</v>
      </c>
      <c r="I19" s="11">
        <v>0.2230902777777779</v>
      </c>
      <c r="J19" s="11">
        <v>0.06631944444444449</v>
      </c>
      <c r="K19" s="11">
        <v>0.3139930555555557</v>
      </c>
      <c r="L19" s="11">
        <f t="shared" si="3"/>
        <v>0.04812499999999997</v>
      </c>
      <c r="M19" s="11">
        <v>0.36211805555555565</v>
      </c>
      <c r="N19" s="11">
        <f t="shared" si="4"/>
        <v>0.06587962962962957</v>
      </c>
      <c r="O19" s="11">
        <v>0.4279976851851852</v>
      </c>
      <c r="P19" s="11">
        <f t="shared" si="5"/>
        <v>0.10462962962962963</v>
      </c>
      <c r="Q19" s="11">
        <v>0.5326273148148148</v>
      </c>
      <c r="R19" s="11">
        <f t="shared" si="6"/>
        <v>0.05600694444444443</v>
      </c>
      <c r="S19" s="11">
        <v>0.5886342592592593</v>
      </c>
      <c r="T19" s="11">
        <f t="shared" si="7"/>
        <v>0.04237268518518522</v>
      </c>
      <c r="U19" s="11">
        <v>0.6310069444444445</v>
      </c>
      <c r="V19" s="11">
        <f t="shared" si="8"/>
        <v>0.07500000000000007</v>
      </c>
      <c r="W19" s="11">
        <v>0.7060069444444446</v>
      </c>
      <c r="X19" s="11">
        <f t="shared" si="9"/>
        <v>0.0966203703703703</v>
      </c>
      <c r="Y19" s="11">
        <v>0.8026273148148149</v>
      </c>
      <c r="Z19" s="11">
        <f t="shared" si="10"/>
        <v>0.05094907407407412</v>
      </c>
      <c r="AA19" s="11">
        <v>0.853576388888889</v>
      </c>
      <c r="AB19" s="11">
        <f t="shared" si="11"/>
        <v>0.046064814814814836</v>
      </c>
      <c r="AC19" s="11">
        <v>0.8996412037037038</v>
      </c>
      <c r="AD19" s="11">
        <f t="shared" si="12"/>
        <v>0.06178240740740737</v>
      </c>
      <c r="AE19" s="11">
        <v>0.9614236111111112</v>
      </c>
      <c r="AF19" s="12">
        <f t="shared" si="13"/>
        <v>0.06298611111111119</v>
      </c>
      <c r="AG19" s="11">
        <v>1.0244097222222224</v>
      </c>
      <c r="AH19" s="11">
        <f t="shared" si="14"/>
        <v>0.056909722222222126</v>
      </c>
      <c r="AI19" s="11">
        <v>1.0813194444444445</v>
      </c>
      <c r="AJ19" s="11">
        <f t="shared" si="15"/>
        <v>0.053900462962963136</v>
      </c>
      <c r="AK19" s="11">
        <v>1.1352199074074076</v>
      </c>
      <c r="AL19" s="12">
        <f t="shared" si="16"/>
        <v>0.016527777777777697</v>
      </c>
      <c r="AM19" s="13">
        <v>1.1517476851851853</v>
      </c>
      <c r="AN19" s="13">
        <f t="shared" si="17"/>
        <v>1.1479976851851854</v>
      </c>
      <c r="AO19" s="14">
        <v>0.017361111111111112</v>
      </c>
      <c r="AP19" s="15"/>
      <c r="AQ19" s="16">
        <f t="shared" si="18"/>
        <v>1.1306365740740743</v>
      </c>
      <c r="AR19" s="18">
        <v>14</v>
      </c>
      <c r="AS19" s="20">
        <v>0.00374999999999992</v>
      </c>
    </row>
    <row r="20" spans="1:45" ht="12">
      <c r="A20" s="19">
        <v>18</v>
      </c>
      <c r="B20" s="10" t="s">
        <v>43</v>
      </c>
      <c r="C20" s="11">
        <v>0.04906250000000012</v>
      </c>
      <c r="D20" s="11">
        <f t="shared" si="0"/>
        <v>0.07783564814814803</v>
      </c>
      <c r="E20" s="11">
        <v>0.12689814814814815</v>
      </c>
      <c r="F20" s="11">
        <f t="shared" si="1"/>
        <v>0.037268518518518645</v>
      </c>
      <c r="G20" s="11">
        <v>0.1641666666666668</v>
      </c>
      <c r="H20" s="11">
        <f t="shared" si="2"/>
        <v>0.0813773148148147</v>
      </c>
      <c r="I20" s="11">
        <v>0.2455439814814815</v>
      </c>
      <c r="J20" s="11">
        <v>0.06203703703703711</v>
      </c>
      <c r="K20" s="11">
        <v>0.3097106481481483</v>
      </c>
      <c r="L20" s="11">
        <f t="shared" si="3"/>
        <v>0.05754629629629621</v>
      </c>
      <c r="M20" s="11">
        <v>0.3672569444444445</v>
      </c>
      <c r="N20" s="11">
        <f t="shared" si="4"/>
        <v>0.06094907407407407</v>
      </c>
      <c r="O20" s="11">
        <v>0.4282060185185186</v>
      </c>
      <c r="P20" s="11">
        <f t="shared" si="5"/>
        <v>0.0902546296296296</v>
      </c>
      <c r="Q20" s="11">
        <v>0.5184606481481482</v>
      </c>
      <c r="R20" s="11">
        <f t="shared" si="6"/>
        <v>0.05081018518518521</v>
      </c>
      <c r="S20" s="11">
        <v>0.5692708333333334</v>
      </c>
      <c r="T20" s="11">
        <f t="shared" si="7"/>
        <v>0.04668981481481482</v>
      </c>
      <c r="U20" s="11">
        <v>0.6159606481481482</v>
      </c>
      <c r="V20" s="11">
        <f t="shared" si="8"/>
        <v>0.06122685185185184</v>
      </c>
      <c r="W20" s="11">
        <v>0.6771875</v>
      </c>
      <c r="X20" s="11">
        <f t="shared" si="9"/>
        <v>0.08688657407407407</v>
      </c>
      <c r="Y20" s="11">
        <v>0.7640740740740741</v>
      </c>
      <c r="Z20" s="11">
        <f t="shared" si="10"/>
        <v>0.07113425925925931</v>
      </c>
      <c r="AA20" s="11">
        <v>0.8352083333333334</v>
      </c>
      <c r="AB20" s="11">
        <f t="shared" si="11"/>
        <v>0.08393518518518517</v>
      </c>
      <c r="AC20" s="11">
        <v>0.9191435185185186</v>
      </c>
      <c r="AD20" s="11">
        <f t="shared" si="12"/>
        <v>0.04253472222222232</v>
      </c>
      <c r="AE20" s="11">
        <v>0.9616782407407409</v>
      </c>
      <c r="AF20" s="12">
        <f t="shared" si="13"/>
        <v>0.06070601851851842</v>
      </c>
      <c r="AG20" s="11">
        <v>1.0223842592592594</v>
      </c>
      <c r="AH20" s="11">
        <f t="shared" si="14"/>
        <v>0.06089120370370371</v>
      </c>
      <c r="AI20" s="11">
        <v>1.083275462962963</v>
      </c>
      <c r="AJ20" s="11">
        <f t="shared" si="15"/>
        <v>0.05038194444444444</v>
      </c>
      <c r="AK20" s="11">
        <v>1.1336574074074075</v>
      </c>
      <c r="AL20" s="12">
        <f t="shared" si="16"/>
        <v>0.011076388888888955</v>
      </c>
      <c r="AM20" s="13">
        <v>1.1447337962962965</v>
      </c>
      <c r="AN20" s="13">
        <f t="shared" si="17"/>
        <v>1.1447337962962965</v>
      </c>
      <c r="AO20" s="14"/>
      <c r="AP20" s="15"/>
      <c r="AQ20" s="16">
        <f t="shared" si="18"/>
        <v>1.1447337962962965</v>
      </c>
      <c r="AR20" s="18">
        <v>19</v>
      </c>
      <c r="AS20" s="20">
        <v>0</v>
      </c>
    </row>
  </sheetData>
  <sheetProtection/>
  <autoFilter ref="A1:AS20">
    <sortState ref="A2:AS20">
      <sortCondition sortBy="value" ref="AQ2:AQ20"/>
    </sortState>
  </autoFilter>
  <printOptions/>
  <pageMargins left="0.28" right="0.24" top="0.75" bottom="0.75" header="0.3" footer="0.3"/>
  <pageSetup fitToHeight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4">
      <selection activeCell="D4" sqref="D4:D22"/>
    </sheetView>
  </sheetViews>
  <sheetFormatPr defaultColWidth="11.421875" defaultRowHeight="15"/>
  <cols>
    <col min="1" max="16384" width="11.421875" style="2" customWidth="1"/>
  </cols>
  <sheetData>
    <row r="1" spans="1:5" ht="15">
      <c r="A1" s="2" t="s">
        <v>56</v>
      </c>
      <c r="B1" s="2" t="s">
        <v>44</v>
      </c>
      <c r="C1" s="3">
        <v>0.7523263888888888</v>
      </c>
      <c r="D1" s="1">
        <v>1</v>
      </c>
      <c r="E1" s="1">
        <f>D1-C1</f>
        <v>0.2476736111111112</v>
      </c>
    </row>
    <row r="2" ht="15">
      <c r="B2" s="2" t="s">
        <v>45</v>
      </c>
    </row>
    <row r="3" spans="2:4" ht="15">
      <c r="B3" s="2" t="s">
        <v>46</v>
      </c>
      <c r="C3" s="2" t="s">
        <v>47</v>
      </c>
      <c r="D3" s="2" t="s">
        <v>48</v>
      </c>
    </row>
    <row r="4" spans="1:4" ht="15">
      <c r="A4" s="2" t="s">
        <v>25</v>
      </c>
      <c r="B4" s="2">
        <v>107</v>
      </c>
      <c r="C4" s="3">
        <v>0.25399305555555557</v>
      </c>
      <c r="D4" s="3">
        <f>C4+$E$1</f>
        <v>0.5016666666666667</v>
      </c>
    </row>
    <row r="5" spans="1:4" ht="15">
      <c r="A5" s="2" t="s">
        <v>26</v>
      </c>
      <c r="B5" s="2">
        <v>208</v>
      </c>
      <c r="C5" s="3">
        <v>0.22672453703703702</v>
      </c>
      <c r="D5" s="3">
        <f>C5+$E$1</f>
        <v>0.4743981481481482</v>
      </c>
    </row>
    <row r="6" spans="1:4" ht="15">
      <c r="A6" s="2" t="s">
        <v>27</v>
      </c>
      <c r="B6" s="2">
        <v>307</v>
      </c>
      <c r="C6" s="3">
        <v>0.2225925925925926</v>
      </c>
      <c r="D6" s="3">
        <f aca="true" t="shared" si="0" ref="D6:D22">C6+$E$1</f>
        <v>0.47026620370370376</v>
      </c>
    </row>
    <row r="7" spans="1:4" ht="15">
      <c r="A7" s="2" t="s">
        <v>28</v>
      </c>
      <c r="B7" s="2">
        <v>407</v>
      </c>
      <c r="C7" s="3">
        <v>0.26753472222222224</v>
      </c>
      <c r="D7" s="3">
        <f t="shared" si="0"/>
        <v>0.5152083333333335</v>
      </c>
    </row>
    <row r="8" spans="1:4" ht="15">
      <c r="A8" s="2" t="s">
        <v>29</v>
      </c>
      <c r="B8" s="2">
        <v>503</v>
      </c>
      <c r="C8" s="3">
        <v>0.23275462962962964</v>
      </c>
      <c r="D8" s="3">
        <f t="shared" si="0"/>
        <v>0.48042824074074086</v>
      </c>
    </row>
    <row r="9" spans="1:4" ht="15">
      <c r="A9" s="2" t="s">
        <v>30</v>
      </c>
      <c r="B9" s="2">
        <v>608</v>
      </c>
      <c r="C9" s="3">
        <v>0.37636574074074075</v>
      </c>
      <c r="D9" s="3">
        <f t="shared" si="0"/>
        <v>0.6240393518518519</v>
      </c>
    </row>
    <row r="10" spans="1:4" ht="15">
      <c r="A10" s="2" t="s">
        <v>31</v>
      </c>
      <c r="B10" s="2">
        <v>705</v>
      </c>
      <c r="C10" s="3">
        <v>0.28908564814814813</v>
      </c>
      <c r="D10" s="3">
        <f t="shared" si="0"/>
        <v>0.5367592592592594</v>
      </c>
    </row>
    <row r="11" spans="1:4" ht="15">
      <c r="A11" s="2" t="s">
        <v>32</v>
      </c>
      <c r="B11" s="2">
        <v>818</v>
      </c>
      <c r="C11" s="3">
        <v>0.30212962962962964</v>
      </c>
      <c r="D11" s="3">
        <f t="shared" si="0"/>
        <v>0.5498032407407408</v>
      </c>
    </row>
    <row r="12" spans="1:4" ht="15">
      <c r="A12" s="2" t="s">
        <v>33</v>
      </c>
      <c r="B12" s="2">
        <v>906</v>
      </c>
      <c r="C12" s="3">
        <v>0.2350925925925926</v>
      </c>
      <c r="D12" s="3">
        <f t="shared" si="0"/>
        <v>0.4827662037037038</v>
      </c>
    </row>
    <row r="13" spans="1:4" ht="15">
      <c r="A13" s="2" t="s">
        <v>34</v>
      </c>
      <c r="B13" s="2">
        <v>1008</v>
      </c>
      <c r="C13" s="3">
        <v>0.25060185185185185</v>
      </c>
      <c r="D13" s="3">
        <f t="shared" si="0"/>
        <v>0.49827546296296304</v>
      </c>
    </row>
    <row r="14" spans="1:4" ht="15">
      <c r="A14" s="2" t="s">
        <v>35</v>
      </c>
      <c r="B14" s="2">
        <v>1107</v>
      </c>
      <c r="C14" s="3">
        <v>0.24990740740740738</v>
      </c>
      <c r="D14" s="3">
        <f t="shared" si="0"/>
        <v>0.49758101851851855</v>
      </c>
    </row>
    <row r="15" spans="1:4" ht="15">
      <c r="A15" s="2" t="s">
        <v>36</v>
      </c>
      <c r="B15" s="2">
        <v>1205</v>
      </c>
      <c r="C15" s="3">
        <v>0.23517361111111112</v>
      </c>
      <c r="D15" s="3">
        <f>C15+$E$1</f>
        <v>0.4828472222222223</v>
      </c>
    </row>
    <row r="16" spans="1:4" ht="15">
      <c r="A16" s="2" t="s">
        <v>37</v>
      </c>
      <c r="B16" s="2">
        <v>1310</v>
      </c>
      <c r="C16" s="3">
        <v>0.27480324074074075</v>
      </c>
      <c r="D16" s="3">
        <f t="shared" si="0"/>
        <v>0.5224768518518519</v>
      </c>
    </row>
    <row r="17" spans="1:4" ht="15">
      <c r="A17" s="2" t="s">
        <v>38</v>
      </c>
      <c r="B17" s="2">
        <v>1406</v>
      </c>
      <c r="C17" s="3">
        <v>0.34096064814814814</v>
      </c>
      <c r="D17" s="3">
        <f t="shared" si="0"/>
        <v>0.5886342592592593</v>
      </c>
    </row>
    <row r="18" spans="1:4" ht="15">
      <c r="A18" s="2" t="s">
        <v>39</v>
      </c>
      <c r="B18" s="2">
        <v>1503</v>
      </c>
      <c r="C18" s="3">
        <v>0.30212962962962964</v>
      </c>
      <c r="D18" s="3">
        <f t="shared" si="0"/>
        <v>0.5498032407407408</v>
      </c>
    </row>
    <row r="19" spans="1:4" ht="15">
      <c r="A19" s="2" t="s">
        <v>40</v>
      </c>
      <c r="B19" s="2">
        <v>1608</v>
      </c>
      <c r="C19" s="3">
        <v>0.3041550925925926</v>
      </c>
      <c r="D19" s="3">
        <f t="shared" si="0"/>
        <v>0.5518287037037037</v>
      </c>
    </row>
    <row r="20" spans="1:4" ht="15">
      <c r="A20" s="2" t="s">
        <v>41</v>
      </c>
      <c r="B20" s="2">
        <v>1702</v>
      </c>
      <c r="C20" s="3">
        <v>0.2498263888888889</v>
      </c>
      <c r="D20" s="3">
        <f t="shared" si="0"/>
        <v>0.49750000000000005</v>
      </c>
    </row>
    <row r="21" spans="1:4" ht="15">
      <c r="A21" s="2" t="s">
        <v>42</v>
      </c>
      <c r="B21" s="2">
        <v>1808</v>
      </c>
      <c r="C21" s="3">
        <v>0.3316898148148148</v>
      </c>
      <c r="D21" s="3">
        <f t="shared" si="0"/>
        <v>0.5793634259259259</v>
      </c>
    </row>
    <row r="22" spans="1:4" ht="15">
      <c r="A22" s="2" t="s">
        <v>43</v>
      </c>
      <c r="B22" s="2">
        <v>1909</v>
      </c>
      <c r="C22" s="3">
        <v>0.32159722222222226</v>
      </c>
      <c r="D22" s="3">
        <f t="shared" si="0"/>
        <v>0.5692708333333334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4" sqref="D4:D22"/>
    </sheetView>
  </sheetViews>
  <sheetFormatPr defaultColWidth="11.421875" defaultRowHeight="15"/>
  <cols>
    <col min="1" max="16384" width="11.421875" style="2" customWidth="1"/>
  </cols>
  <sheetData>
    <row r="1" spans="1:5" ht="15">
      <c r="A1" s="2" t="s">
        <v>57</v>
      </c>
      <c r="B1" s="2" t="s">
        <v>44</v>
      </c>
      <c r="C1" s="3">
        <v>0.7523263888888888</v>
      </c>
      <c r="D1" s="1">
        <v>1</v>
      </c>
      <c r="E1" s="1">
        <f>D1-C1</f>
        <v>0.2476736111111112</v>
      </c>
    </row>
    <row r="2" ht="15">
      <c r="B2" s="2" t="s">
        <v>45</v>
      </c>
    </row>
    <row r="3" spans="2:4" ht="15">
      <c r="B3" s="2" t="s">
        <v>46</v>
      </c>
      <c r="C3" s="2" t="s">
        <v>47</v>
      </c>
      <c r="D3" s="2" t="s">
        <v>48</v>
      </c>
    </row>
    <row r="4" spans="1:4" ht="15">
      <c r="A4" s="2" t="s">
        <v>25</v>
      </c>
      <c r="B4" s="2">
        <v>107</v>
      </c>
      <c r="C4" s="3">
        <v>0.3034837962962963</v>
      </c>
      <c r="D4" s="3">
        <f>C4+$E$1</f>
        <v>0.5511574074074075</v>
      </c>
    </row>
    <row r="5" spans="1:4" ht="15">
      <c r="A5" s="2" t="s">
        <v>26</v>
      </c>
      <c r="B5" s="2">
        <v>208</v>
      </c>
      <c r="C5" s="3">
        <v>0.26163194444444443</v>
      </c>
      <c r="D5" s="3">
        <f>C5+$E$1</f>
        <v>0.5093055555555557</v>
      </c>
    </row>
    <row r="6" spans="1:4" ht="15">
      <c r="A6" s="2" t="s">
        <v>27</v>
      </c>
      <c r="B6" s="2">
        <v>307</v>
      </c>
      <c r="C6" s="3">
        <v>0.2760648148148148</v>
      </c>
      <c r="D6" s="3">
        <f aca="true" t="shared" si="0" ref="D6:D22">C6+$E$1</f>
        <v>0.523738425925926</v>
      </c>
    </row>
    <row r="7" spans="1:4" ht="15">
      <c r="A7" s="2" t="s">
        <v>28</v>
      </c>
      <c r="B7" s="2">
        <v>407</v>
      </c>
      <c r="C7" s="3">
        <v>0.31545138888888885</v>
      </c>
      <c r="D7" s="3">
        <f t="shared" si="0"/>
        <v>0.5631250000000001</v>
      </c>
    </row>
    <row r="8" spans="1:4" ht="15">
      <c r="A8" s="2" t="s">
        <v>29</v>
      </c>
      <c r="B8" s="2">
        <v>503</v>
      </c>
      <c r="C8" s="3">
        <v>0.282337962962963</v>
      </c>
      <c r="D8" s="3">
        <f t="shared" si="0"/>
        <v>0.5300115740740742</v>
      </c>
    </row>
    <row r="9" spans="1:4" ht="15">
      <c r="A9" s="2" t="s">
        <v>30</v>
      </c>
      <c r="B9" s="2">
        <v>608</v>
      </c>
      <c r="C9" s="3">
        <v>0.43113425925925924</v>
      </c>
      <c r="D9" s="3">
        <f t="shared" si="0"/>
        <v>0.6788078703703704</v>
      </c>
    </row>
    <row r="10" spans="1:4" ht="15">
      <c r="A10" s="2" t="s">
        <v>31</v>
      </c>
      <c r="B10" s="2">
        <v>705</v>
      </c>
      <c r="C10" s="3">
        <v>0.340625</v>
      </c>
      <c r="D10" s="3">
        <f t="shared" si="0"/>
        <v>0.5882986111111113</v>
      </c>
    </row>
    <row r="11" spans="1:4" ht="15">
      <c r="A11" s="2" t="s">
        <v>32</v>
      </c>
      <c r="B11" s="2">
        <v>818</v>
      </c>
      <c r="C11" s="3">
        <v>0.3463541666666667</v>
      </c>
      <c r="D11" s="3">
        <f t="shared" si="0"/>
        <v>0.5940277777777778</v>
      </c>
    </row>
    <row r="12" spans="1:4" ht="15">
      <c r="A12" s="2" t="s">
        <v>33</v>
      </c>
      <c r="B12" s="2">
        <v>906</v>
      </c>
      <c r="C12" s="3">
        <v>0.2890277777777778</v>
      </c>
      <c r="D12" s="3">
        <f t="shared" si="0"/>
        <v>0.536701388888889</v>
      </c>
    </row>
    <row r="13" spans="1:4" ht="15">
      <c r="A13" s="2" t="s">
        <v>34</v>
      </c>
      <c r="B13" s="2">
        <v>1008</v>
      </c>
      <c r="C13" s="3">
        <v>0.2920833333333333</v>
      </c>
      <c r="D13" s="3">
        <f t="shared" si="0"/>
        <v>0.5397569444444446</v>
      </c>
    </row>
    <row r="14" spans="1:4" ht="15">
      <c r="A14" s="2" t="s">
        <v>35</v>
      </c>
      <c r="B14" s="2">
        <v>1107</v>
      </c>
      <c r="C14" s="3">
        <v>0.29746527777777776</v>
      </c>
      <c r="D14" s="3">
        <f t="shared" si="0"/>
        <v>0.545138888888889</v>
      </c>
    </row>
    <row r="15" spans="1:4" ht="15">
      <c r="A15" s="2" t="s">
        <v>36</v>
      </c>
      <c r="B15" s="2">
        <v>1205</v>
      </c>
      <c r="C15" s="3">
        <v>0.2814699074074074</v>
      </c>
      <c r="D15" s="3">
        <f>C15+$E$1</f>
        <v>0.5291435185185186</v>
      </c>
    </row>
    <row r="16" spans="1:4" ht="15">
      <c r="A16" s="2" t="s">
        <v>37</v>
      </c>
      <c r="B16" s="2">
        <v>1310</v>
      </c>
      <c r="C16" s="3">
        <v>0.3211458333333333</v>
      </c>
      <c r="D16" s="3">
        <f t="shared" si="0"/>
        <v>0.5688194444444445</v>
      </c>
    </row>
    <row r="17" spans="1:4" ht="15">
      <c r="A17" s="2" t="s">
        <v>38</v>
      </c>
      <c r="B17" s="2">
        <v>1406</v>
      </c>
      <c r="C17" s="3">
        <v>0.3833333333333333</v>
      </c>
      <c r="D17" s="3">
        <f t="shared" si="0"/>
        <v>0.6310069444444445</v>
      </c>
    </row>
    <row r="18" spans="1:4" ht="15">
      <c r="A18" s="2" t="s">
        <v>39</v>
      </c>
      <c r="B18" s="2">
        <v>1503</v>
      </c>
      <c r="C18" s="3">
        <v>0.3513888888888889</v>
      </c>
      <c r="D18" s="3">
        <f t="shared" si="0"/>
        <v>0.5990625</v>
      </c>
    </row>
    <row r="19" spans="1:4" ht="15">
      <c r="A19" s="2" t="s">
        <v>40</v>
      </c>
      <c r="B19" s="2">
        <v>1608</v>
      </c>
      <c r="C19" s="3">
        <v>0.3513888888888889</v>
      </c>
      <c r="D19" s="3">
        <f t="shared" si="0"/>
        <v>0.5990625</v>
      </c>
    </row>
    <row r="20" spans="1:4" ht="15">
      <c r="A20" s="2" t="s">
        <v>41</v>
      </c>
      <c r="B20" s="2">
        <v>1702</v>
      </c>
      <c r="C20" s="3">
        <v>0.2932986111111111</v>
      </c>
      <c r="D20" s="3">
        <f t="shared" si="0"/>
        <v>0.5409722222222223</v>
      </c>
    </row>
    <row r="21" spans="1:4" ht="15">
      <c r="A21" s="2" t="s">
        <v>42</v>
      </c>
      <c r="B21" s="2">
        <v>1808</v>
      </c>
      <c r="C21" s="3">
        <v>0.4016203703703704</v>
      </c>
      <c r="D21" s="3">
        <f t="shared" si="0"/>
        <v>0.6492939814814815</v>
      </c>
    </row>
    <row r="22" spans="1:4" ht="15">
      <c r="A22" s="2" t="s">
        <v>43</v>
      </c>
      <c r="B22" s="2">
        <v>1909</v>
      </c>
      <c r="C22" s="3">
        <v>0.368287037037037</v>
      </c>
      <c r="D22" s="3">
        <f t="shared" si="0"/>
        <v>0.6159606481481482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D4" sqref="D4:D22"/>
    </sheetView>
  </sheetViews>
  <sheetFormatPr defaultColWidth="11.421875" defaultRowHeight="15"/>
  <cols>
    <col min="1" max="16384" width="11.421875" style="2" customWidth="1"/>
  </cols>
  <sheetData>
    <row r="1" spans="1:5" ht="15">
      <c r="A1" s="2" t="s">
        <v>58</v>
      </c>
      <c r="B1" s="2" t="s">
        <v>44</v>
      </c>
      <c r="C1" s="3">
        <v>0.7523263888888888</v>
      </c>
      <c r="D1" s="1">
        <v>1</v>
      </c>
      <c r="E1" s="1">
        <f>D1-C1</f>
        <v>0.2476736111111112</v>
      </c>
    </row>
    <row r="2" ht="15">
      <c r="B2" s="2" t="s">
        <v>45</v>
      </c>
    </row>
    <row r="3" spans="2:4" ht="15">
      <c r="B3" s="2" t="s">
        <v>46</v>
      </c>
      <c r="C3" s="2" t="s">
        <v>47</v>
      </c>
      <c r="D3" s="2" t="s">
        <v>48</v>
      </c>
    </row>
    <row r="4" spans="1:4" ht="15">
      <c r="A4" s="2" t="s">
        <v>25</v>
      </c>
      <c r="B4" s="2">
        <v>107</v>
      </c>
      <c r="C4" s="3">
        <v>0.36038194444444444</v>
      </c>
      <c r="D4" s="3">
        <f>C4+$E$1</f>
        <v>0.6080555555555556</v>
      </c>
    </row>
    <row r="5" spans="1:4" ht="15">
      <c r="A5" s="2" t="s">
        <v>26</v>
      </c>
      <c r="B5" s="2">
        <v>208</v>
      </c>
      <c r="C5" s="3">
        <v>0.3068287037037037</v>
      </c>
      <c r="D5" s="3">
        <f>C5+$E$1</f>
        <v>0.5545023148148149</v>
      </c>
    </row>
    <row r="6" spans="1:4" ht="15">
      <c r="A6" s="2" t="s">
        <v>27</v>
      </c>
      <c r="B6" s="2">
        <v>307</v>
      </c>
      <c r="C6" s="3">
        <v>0.3240972222222222</v>
      </c>
      <c r="D6" s="3">
        <f aca="true" t="shared" si="0" ref="D6:D22">C6+$E$1</f>
        <v>0.5717708333333333</v>
      </c>
    </row>
    <row r="7" spans="1:4" ht="15">
      <c r="A7" s="2" t="s">
        <v>28</v>
      </c>
      <c r="B7" s="2">
        <v>407</v>
      </c>
      <c r="C7" s="3">
        <v>0.3725115740740741</v>
      </c>
      <c r="D7" s="3">
        <f t="shared" si="0"/>
        <v>0.6201851851851853</v>
      </c>
    </row>
    <row r="8" spans="1:4" ht="15">
      <c r="A8" s="2" t="s">
        <v>29</v>
      </c>
      <c r="B8" s="2">
        <v>503</v>
      </c>
      <c r="C8" s="3">
        <v>0.33262731481481483</v>
      </c>
      <c r="D8" s="3">
        <f t="shared" si="0"/>
        <v>0.580300925925926</v>
      </c>
    </row>
    <row r="9" spans="1:4" ht="15">
      <c r="A9" s="2" t="s">
        <v>30</v>
      </c>
      <c r="B9" s="2">
        <v>608</v>
      </c>
      <c r="C9" s="3">
        <v>0.46400462962962963</v>
      </c>
      <c r="D9" s="3">
        <f t="shared" si="0"/>
        <v>0.7116782407407408</v>
      </c>
    </row>
    <row r="10" spans="1:4" ht="15">
      <c r="A10" s="2" t="s">
        <v>31</v>
      </c>
      <c r="B10" s="2">
        <v>705</v>
      </c>
      <c r="C10" s="3">
        <v>0.4029513888888889</v>
      </c>
      <c r="D10" s="3">
        <f t="shared" si="0"/>
        <v>0.650625</v>
      </c>
    </row>
    <row r="11" spans="1:4" ht="15">
      <c r="A11" s="2" t="s">
        <v>32</v>
      </c>
      <c r="B11" s="2">
        <v>818</v>
      </c>
      <c r="C11" s="3">
        <v>0.4058912037037037</v>
      </c>
      <c r="D11" s="3">
        <f t="shared" si="0"/>
        <v>0.6535648148148149</v>
      </c>
    </row>
    <row r="12" spans="1:4" ht="15">
      <c r="A12" s="2" t="s">
        <v>33</v>
      </c>
      <c r="B12" s="2">
        <v>906</v>
      </c>
      <c r="C12" s="3">
        <v>0.3380208333333334</v>
      </c>
      <c r="D12" s="3">
        <f t="shared" si="0"/>
        <v>0.5856944444444445</v>
      </c>
    </row>
    <row r="13" spans="1:4" ht="15">
      <c r="A13" s="2" t="s">
        <v>34</v>
      </c>
      <c r="B13" s="2">
        <v>1008</v>
      </c>
      <c r="C13" s="3">
        <v>0.3461921296296296</v>
      </c>
      <c r="D13" s="3">
        <f t="shared" si="0"/>
        <v>0.5938657407407408</v>
      </c>
    </row>
    <row r="14" spans="1:4" ht="15">
      <c r="A14" s="2" t="s">
        <v>35</v>
      </c>
      <c r="B14" s="2">
        <v>1107</v>
      </c>
      <c r="C14" s="3">
        <v>0.3608912037037037</v>
      </c>
      <c r="D14" s="3">
        <f t="shared" si="0"/>
        <v>0.6085648148148148</v>
      </c>
    </row>
    <row r="15" spans="1:4" ht="15">
      <c r="A15" s="2" t="s">
        <v>36</v>
      </c>
      <c r="B15" s="2">
        <v>1205</v>
      </c>
      <c r="C15" s="3">
        <v>0.33298611111111115</v>
      </c>
      <c r="D15" s="3">
        <f>C15+$E$1</f>
        <v>0.5806597222222223</v>
      </c>
    </row>
    <row r="16" spans="1:4" ht="15">
      <c r="A16" s="2" t="s">
        <v>37</v>
      </c>
      <c r="B16" s="2">
        <v>1310</v>
      </c>
      <c r="C16" s="3">
        <v>0.372337962962963</v>
      </c>
      <c r="D16" s="3">
        <f t="shared" si="0"/>
        <v>0.6200115740740741</v>
      </c>
    </row>
    <row r="17" spans="1:4" ht="15">
      <c r="A17" s="2" t="s">
        <v>38</v>
      </c>
      <c r="B17" s="2">
        <v>1406</v>
      </c>
      <c r="C17" s="3">
        <v>0.4583333333333333</v>
      </c>
      <c r="D17" s="3">
        <f t="shared" si="0"/>
        <v>0.7060069444444446</v>
      </c>
    </row>
    <row r="18" spans="1:4" ht="15">
      <c r="A18" s="2" t="s">
        <v>39</v>
      </c>
      <c r="B18" s="2">
        <v>1503</v>
      </c>
      <c r="C18" s="3">
        <v>0.4094097222222222</v>
      </c>
      <c r="D18" s="3">
        <f t="shared" si="0"/>
        <v>0.6570833333333335</v>
      </c>
    </row>
    <row r="19" spans="1:4" ht="15">
      <c r="A19" s="2" t="s">
        <v>40</v>
      </c>
      <c r="B19" s="2">
        <v>1608</v>
      </c>
      <c r="C19" s="3">
        <v>0.4094097222222222</v>
      </c>
      <c r="D19" s="3">
        <f t="shared" si="0"/>
        <v>0.6570833333333335</v>
      </c>
    </row>
    <row r="20" spans="1:4" ht="15">
      <c r="A20" s="2" t="s">
        <v>41</v>
      </c>
      <c r="B20" s="2">
        <v>1702</v>
      </c>
      <c r="C20" s="3">
        <v>0.33944444444444444</v>
      </c>
      <c r="D20" s="3">
        <f t="shared" si="0"/>
        <v>0.5871180555555556</v>
      </c>
    </row>
    <row r="21" spans="1:4" ht="15">
      <c r="A21" s="2" t="s">
        <v>42</v>
      </c>
      <c r="B21" s="2">
        <v>1808</v>
      </c>
      <c r="C21" s="3">
        <v>0.45358796296296294</v>
      </c>
      <c r="D21" s="3">
        <f t="shared" si="0"/>
        <v>0.7012615740740742</v>
      </c>
    </row>
    <row r="22" spans="1:4" ht="15">
      <c r="A22" s="2" t="s">
        <v>43</v>
      </c>
      <c r="B22" s="2">
        <v>1909</v>
      </c>
      <c r="C22" s="3">
        <v>0.4295138888888889</v>
      </c>
      <c r="D22" s="3">
        <f t="shared" si="0"/>
        <v>0.6771875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4" sqref="D4:D22"/>
    </sheetView>
  </sheetViews>
  <sheetFormatPr defaultColWidth="11.421875" defaultRowHeight="15"/>
  <cols>
    <col min="1" max="16384" width="11.421875" style="2" customWidth="1"/>
  </cols>
  <sheetData>
    <row r="1" spans="1:5" ht="15">
      <c r="A1" s="2" t="s">
        <v>59</v>
      </c>
      <c r="B1" s="2" t="s">
        <v>44</v>
      </c>
      <c r="C1" s="3">
        <v>0.7523263888888888</v>
      </c>
      <c r="D1" s="1">
        <v>1</v>
      </c>
      <c r="E1" s="1">
        <f>D1-C1</f>
        <v>0.2476736111111112</v>
      </c>
    </row>
    <row r="2" ht="15">
      <c r="B2" s="2" t="s">
        <v>45</v>
      </c>
    </row>
    <row r="3" spans="2:4" ht="15">
      <c r="B3" s="2" t="s">
        <v>46</v>
      </c>
      <c r="C3" s="2" t="s">
        <v>47</v>
      </c>
      <c r="D3" s="2" t="s">
        <v>48</v>
      </c>
    </row>
    <row r="4" spans="1:4" ht="15">
      <c r="A4" s="2" t="s">
        <v>25</v>
      </c>
      <c r="B4" s="2">
        <v>107</v>
      </c>
      <c r="C4" s="3">
        <v>0.4089699074074074</v>
      </c>
      <c r="D4" s="3">
        <f>C4+$E$1</f>
        <v>0.6566435185185187</v>
      </c>
    </row>
    <row r="5" spans="1:4" ht="15">
      <c r="A5" s="2" t="s">
        <v>26</v>
      </c>
      <c r="B5" s="2">
        <v>208</v>
      </c>
      <c r="C5" s="3">
        <v>0.3774884259259259</v>
      </c>
      <c r="D5" s="3">
        <f>C5+$E$1</f>
        <v>0.6251620370370371</v>
      </c>
    </row>
    <row r="6" spans="1:4" ht="15">
      <c r="A6" s="2" t="s">
        <v>27</v>
      </c>
      <c r="B6" s="2">
        <v>307</v>
      </c>
      <c r="C6" s="3">
        <v>0.36874999999999997</v>
      </c>
      <c r="D6" s="3">
        <f aca="true" t="shared" si="0" ref="D6:D22">C6+$E$1</f>
        <v>0.6164236111111112</v>
      </c>
    </row>
    <row r="7" spans="1:4" ht="15">
      <c r="A7" s="2" t="s">
        <v>28</v>
      </c>
      <c r="B7" s="2">
        <v>407</v>
      </c>
      <c r="C7" s="3">
        <v>0.4404398148148148</v>
      </c>
      <c r="D7" s="3">
        <f t="shared" si="0"/>
        <v>0.6881134259259261</v>
      </c>
    </row>
    <row r="8" spans="1:4" ht="15">
      <c r="A8" s="2" t="s">
        <v>29</v>
      </c>
      <c r="B8" s="2">
        <v>503</v>
      </c>
      <c r="C8" s="3">
        <v>0.37634259259259256</v>
      </c>
      <c r="D8" s="3">
        <f t="shared" si="0"/>
        <v>0.6240162037037038</v>
      </c>
    </row>
    <row r="9" spans="1:4" ht="15">
      <c r="A9" s="2" t="s">
        <v>30</v>
      </c>
      <c r="B9" s="2">
        <v>608</v>
      </c>
      <c r="C9" s="3">
        <v>0.5217708333333334</v>
      </c>
      <c r="D9" s="3">
        <f t="shared" si="0"/>
        <v>0.7694444444444446</v>
      </c>
    </row>
    <row r="10" spans="1:4" ht="15">
      <c r="A10" s="2" t="s">
        <v>31</v>
      </c>
      <c r="B10" s="2">
        <v>705</v>
      </c>
      <c r="C10" s="3">
        <v>0.4653125</v>
      </c>
      <c r="D10" s="3">
        <f t="shared" si="0"/>
        <v>0.7129861111111112</v>
      </c>
    </row>
    <row r="11" spans="1:4" ht="15">
      <c r="A11" s="2" t="s">
        <v>32</v>
      </c>
      <c r="B11" s="2">
        <v>818</v>
      </c>
      <c r="C11" s="3">
        <v>0.4653125</v>
      </c>
      <c r="D11" s="3">
        <f t="shared" si="0"/>
        <v>0.7129861111111112</v>
      </c>
    </row>
    <row r="12" spans="1:4" ht="15">
      <c r="A12" s="2" t="s">
        <v>33</v>
      </c>
      <c r="B12" s="2">
        <v>906</v>
      </c>
      <c r="C12" s="3">
        <v>0.3947222222222222</v>
      </c>
      <c r="D12" s="3">
        <f t="shared" si="0"/>
        <v>0.6423958333333334</v>
      </c>
    </row>
    <row r="13" spans="1:4" ht="15">
      <c r="A13" s="2" t="s">
        <v>34</v>
      </c>
      <c r="B13" s="2">
        <v>1008</v>
      </c>
      <c r="C13" s="3">
        <v>0.40207175925925925</v>
      </c>
      <c r="D13" s="3">
        <f t="shared" si="0"/>
        <v>0.6497453703703704</v>
      </c>
    </row>
    <row r="14" spans="1:4" ht="15">
      <c r="A14" s="2" t="s">
        <v>35</v>
      </c>
      <c r="B14" s="2">
        <v>1107</v>
      </c>
      <c r="C14" s="3">
        <v>0.41767361111111106</v>
      </c>
      <c r="D14" s="3">
        <f t="shared" si="0"/>
        <v>0.6653472222222223</v>
      </c>
    </row>
    <row r="15" spans="1:4" ht="15">
      <c r="A15" s="2" t="s">
        <v>36</v>
      </c>
      <c r="B15" s="2">
        <v>1205</v>
      </c>
      <c r="C15" s="3">
        <v>0.3849652777777777</v>
      </c>
      <c r="D15" s="3">
        <f>C15+$E$1</f>
        <v>0.632638888888889</v>
      </c>
    </row>
    <row r="16" spans="1:4" ht="15">
      <c r="A16" s="2" t="s">
        <v>37</v>
      </c>
      <c r="B16" s="2">
        <v>1310</v>
      </c>
      <c r="C16" s="3">
        <v>0.4202546296296296</v>
      </c>
      <c r="D16" s="3">
        <f t="shared" si="0"/>
        <v>0.6679282407407408</v>
      </c>
    </row>
    <row r="17" spans="1:4" ht="15">
      <c r="A17" s="2" t="s">
        <v>38</v>
      </c>
      <c r="B17" s="2">
        <v>1406</v>
      </c>
      <c r="C17" s="3">
        <v>0.5549537037037037</v>
      </c>
      <c r="D17" s="3">
        <f t="shared" si="0"/>
        <v>0.8026273148148149</v>
      </c>
    </row>
    <row r="18" spans="1:4" ht="15">
      <c r="A18" s="2" t="s">
        <v>39</v>
      </c>
      <c r="B18" s="2">
        <v>1503</v>
      </c>
      <c r="C18" s="3">
        <v>0.4910185185185185</v>
      </c>
      <c r="D18" s="3">
        <f t="shared" si="0"/>
        <v>0.7386921296296297</v>
      </c>
    </row>
    <row r="19" spans="1:4" ht="15">
      <c r="A19" s="2" t="s">
        <v>40</v>
      </c>
      <c r="B19" s="2">
        <v>1608</v>
      </c>
      <c r="C19" s="3">
        <v>0.4910185185185185</v>
      </c>
      <c r="D19" s="3">
        <f t="shared" si="0"/>
        <v>0.7386921296296297</v>
      </c>
    </row>
    <row r="20" spans="1:4" ht="15">
      <c r="A20" s="2" t="s">
        <v>41</v>
      </c>
      <c r="B20" s="2">
        <v>1702</v>
      </c>
      <c r="C20" s="3">
        <v>0.4049768518518519</v>
      </c>
      <c r="D20" s="3">
        <f t="shared" si="0"/>
        <v>0.652650462962963</v>
      </c>
    </row>
    <row r="21" spans="1:4" ht="15">
      <c r="A21" s="2" t="s">
        <v>42</v>
      </c>
      <c r="B21" s="2">
        <v>1808</v>
      </c>
      <c r="C21" s="3">
        <v>0.5281250000000001</v>
      </c>
      <c r="D21" s="3">
        <f t="shared" si="0"/>
        <v>0.7757986111111113</v>
      </c>
    </row>
    <row r="22" spans="1:4" ht="15">
      <c r="A22" s="2" t="s">
        <v>43</v>
      </c>
      <c r="B22" s="2">
        <v>1909</v>
      </c>
      <c r="C22" s="3">
        <v>0.5164004629629629</v>
      </c>
      <c r="D22" s="3">
        <f t="shared" si="0"/>
        <v>0.7640740740740741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1" sqref="H1"/>
    </sheetView>
  </sheetViews>
  <sheetFormatPr defaultColWidth="11.421875" defaultRowHeight="15"/>
  <cols>
    <col min="1" max="16384" width="11.421875" style="2" customWidth="1"/>
  </cols>
  <sheetData>
    <row r="1" spans="1:8" ht="15">
      <c r="A1" s="2" t="s">
        <v>62</v>
      </c>
      <c r="B1" s="2" t="s">
        <v>44</v>
      </c>
      <c r="C1" s="3">
        <v>0.7523263888888888</v>
      </c>
      <c r="D1" s="1">
        <v>1</v>
      </c>
      <c r="E1" s="1">
        <f>D1-C1</f>
        <v>0.2476736111111112</v>
      </c>
      <c r="G1" s="3">
        <v>0.648287037037037</v>
      </c>
      <c r="H1" s="3">
        <f>G1+E1</f>
        <v>0.8959606481481482</v>
      </c>
    </row>
    <row r="2" ht="15">
      <c r="B2" s="2" t="s">
        <v>45</v>
      </c>
    </row>
    <row r="3" spans="2:4" ht="15">
      <c r="B3" s="2" t="s">
        <v>46</v>
      </c>
      <c r="C3" s="2" t="s">
        <v>47</v>
      </c>
      <c r="D3" s="2" t="s">
        <v>48</v>
      </c>
    </row>
    <row r="4" spans="1:4" ht="15">
      <c r="A4" s="2" t="s">
        <v>25</v>
      </c>
      <c r="B4" s="2">
        <v>107</v>
      </c>
      <c r="C4" s="3">
        <v>0.46136574074074077</v>
      </c>
      <c r="D4" s="3">
        <f>C4+$E$1</f>
        <v>0.709039351851852</v>
      </c>
    </row>
    <row r="5" spans="1:4" ht="15">
      <c r="A5" s="2" t="s">
        <v>26</v>
      </c>
      <c r="B5" s="2">
        <v>208</v>
      </c>
      <c r="C5" s="3">
        <v>0.4302546296296296</v>
      </c>
      <c r="D5" s="3">
        <f>C5+$E$1</f>
        <v>0.6779282407407408</v>
      </c>
    </row>
    <row r="6" spans="1:4" ht="15">
      <c r="A6" s="2" t="s">
        <v>27</v>
      </c>
      <c r="B6" s="2">
        <v>307</v>
      </c>
      <c r="C6" s="3">
        <v>0.4110416666666667</v>
      </c>
      <c r="D6" s="3">
        <f aca="true" t="shared" si="0" ref="D6:D22">C6+$E$1</f>
        <v>0.6587152777777778</v>
      </c>
    </row>
    <row r="7" spans="1:4" ht="15">
      <c r="A7" s="2" t="s">
        <v>28</v>
      </c>
      <c r="B7" s="2">
        <v>407</v>
      </c>
      <c r="C7" s="3">
        <v>0.4941550925925926</v>
      </c>
      <c r="D7" s="3">
        <f t="shared" si="0"/>
        <v>0.7418287037037038</v>
      </c>
    </row>
    <row r="8" spans="1:4" ht="15">
      <c r="A8" s="2" t="s">
        <v>29</v>
      </c>
      <c r="B8" s="2">
        <v>503</v>
      </c>
      <c r="C8" s="3">
        <v>0.4202199074074074</v>
      </c>
      <c r="D8" s="3">
        <f t="shared" si="0"/>
        <v>0.6678935185185186</v>
      </c>
    </row>
    <row r="9" spans="1:4" ht="15">
      <c r="A9" s="2" t="s">
        <v>30</v>
      </c>
      <c r="B9" s="2">
        <v>608</v>
      </c>
      <c r="C9" s="3">
        <v>0.5833564814814814</v>
      </c>
      <c r="D9" s="3">
        <f t="shared" si="0"/>
        <v>0.8310300925925926</v>
      </c>
    </row>
    <row r="10" spans="1:4" ht="15">
      <c r="A10" s="2" t="s">
        <v>31</v>
      </c>
      <c r="B10" s="2">
        <v>705</v>
      </c>
      <c r="C10" s="3">
        <v>0.5096412037037037</v>
      </c>
      <c r="D10" s="3">
        <f t="shared" si="0"/>
        <v>0.7573148148148149</v>
      </c>
    </row>
    <row r="11" spans="1:4" ht="15">
      <c r="A11" s="2" t="s">
        <v>32</v>
      </c>
      <c r="B11" s="2">
        <v>818</v>
      </c>
      <c r="C11" s="3">
        <v>0.5336805555555556</v>
      </c>
      <c r="D11" s="3">
        <f t="shared" si="0"/>
        <v>0.7813541666666668</v>
      </c>
    </row>
    <row r="12" spans="1:4" ht="15">
      <c r="A12" s="2" t="s">
        <v>33</v>
      </c>
      <c r="B12" s="2">
        <v>906</v>
      </c>
      <c r="C12" s="3">
        <v>0.4473958333333334</v>
      </c>
      <c r="D12" s="3">
        <f t="shared" si="0"/>
        <v>0.6950694444444445</v>
      </c>
    </row>
    <row r="13" spans="1:4" ht="15">
      <c r="A13" s="2" t="s">
        <v>34</v>
      </c>
      <c r="B13" s="2">
        <v>1008</v>
      </c>
      <c r="C13" s="3">
        <v>0.45653935185185185</v>
      </c>
      <c r="D13" s="3">
        <f t="shared" si="0"/>
        <v>0.704212962962963</v>
      </c>
    </row>
    <row r="14" spans="1:4" ht="15">
      <c r="A14" s="2" t="s">
        <v>35</v>
      </c>
      <c r="B14" s="2">
        <v>1107</v>
      </c>
      <c r="C14" s="3">
        <v>0.48158564814814814</v>
      </c>
      <c r="D14" s="3">
        <f t="shared" si="0"/>
        <v>0.7292592592592593</v>
      </c>
    </row>
    <row r="15" spans="1:4" ht="15">
      <c r="A15" s="2" t="s">
        <v>36</v>
      </c>
      <c r="B15" s="2">
        <v>1205</v>
      </c>
      <c r="C15" s="3">
        <v>0.42876157407407406</v>
      </c>
      <c r="D15" s="3">
        <f>C15+$E$1</f>
        <v>0.6764351851851853</v>
      </c>
    </row>
    <row r="16" spans="1:4" ht="15">
      <c r="A16" s="2" t="s">
        <v>37</v>
      </c>
      <c r="B16" s="2">
        <v>1310</v>
      </c>
      <c r="C16" s="3">
        <v>0.4702662037037037</v>
      </c>
      <c r="D16" s="3">
        <f t="shared" si="0"/>
        <v>0.7179398148148148</v>
      </c>
    </row>
    <row r="17" spans="1:4" ht="15">
      <c r="A17" s="2" t="s">
        <v>38</v>
      </c>
      <c r="B17" s="2">
        <v>1406</v>
      </c>
      <c r="C17" s="3">
        <v>0.6059027777777778</v>
      </c>
      <c r="D17" s="3">
        <f t="shared" si="0"/>
        <v>0.853576388888889</v>
      </c>
    </row>
    <row r="18" spans="1:4" ht="15">
      <c r="A18" s="2" t="s">
        <v>39</v>
      </c>
      <c r="B18" s="2">
        <v>1503</v>
      </c>
      <c r="C18" s="3">
        <v>0.5462268518518518</v>
      </c>
      <c r="D18" s="3">
        <f t="shared" si="0"/>
        <v>0.793900462962963</v>
      </c>
    </row>
    <row r="19" spans="1:4" ht="15">
      <c r="A19" s="2" t="s">
        <v>40</v>
      </c>
      <c r="B19" s="2">
        <v>1608</v>
      </c>
      <c r="C19" s="3">
        <v>0.5462268518518518</v>
      </c>
      <c r="D19" s="3">
        <f t="shared" si="0"/>
        <v>0.793900462962963</v>
      </c>
    </row>
    <row r="20" spans="1:4" ht="15">
      <c r="A20" s="2" t="s">
        <v>41</v>
      </c>
      <c r="B20" s="2">
        <v>1702</v>
      </c>
      <c r="C20" s="3">
        <v>0.4497685185185185</v>
      </c>
      <c r="D20" s="3">
        <f t="shared" si="0"/>
        <v>0.6974421296296297</v>
      </c>
    </row>
    <row r="21" spans="1:4" ht="15">
      <c r="A21" s="2" t="s">
        <v>42</v>
      </c>
      <c r="B21" s="2">
        <v>1808</v>
      </c>
      <c r="C21" s="3">
        <v>0.5710648148148149</v>
      </c>
      <c r="D21" s="3">
        <f t="shared" si="0"/>
        <v>0.818738425925926</v>
      </c>
    </row>
    <row r="22" spans="1:4" ht="15">
      <c r="A22" s="2" t="s">
        <v>43</v>
      </c>
      <c r="B22" s="2">
        <v>1909</v>
      </c>
      <c r="C22" s="3">
        <v>0.5875347222222222</v>
      </c>
      <c r="D22" s="3">
        <f t="shared" si="0"/>
        <v>0.8352083333333334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4" sqref="C4:C21"/>
    </sheetView>
  </sheetViews>
  <sheetFormatPr defaultColWidth="11.421875" defaultRowHeight="15"/>
  <cols>
    <col min="1" max="16384" width="11.421875" style="2" customWidth="1"/>
  </cols>
  <sheetData>
    <row r="1" spans="1:8" ht="15">
      <c r="A1" s="2" t="s">
        <v>65</v>
      </c>
      <c r="B1" s="2" t="s">
        <v>44</v>
      </c>
      <c r="C1" s="3">
        <v>0.7523263888888888</v>
      </c>
      <c r="D1" s="1">
        <v>1</v>
      </c>
      <c r="E1" s="1">
        <f>D1-C1</f>
        <v>0.2476736111111112</v>
      </c>
      <c r="G1" s="3">
        <v>0.648287037037037</v>
      </c>
      <c r="H1" s="3">
        <f>G1+E1</f>
        <v>0.8959606481481482</v>
      </c>
    </row>
    <row r="2" ht="15">
      <c r="B2" s="2" t="s">
        <v>45</v>
      </c>
    </row>
    <row r="3" spans="2:4" ht="15">
      <c r="B3" s="2" t="s">
        <v>46</v>
      </c>
      <c r="C3" s="2" t="s">
        <v>47</v>
      </c>
      <c r="D3" s="2" t="s">
        <v>48</v>
      </c>
    </row>
    <row r="4" spans="1:4" ht="15">
      <c r="A4" s="2" t="s">
        <v>25</v>
      </c>
      <c r="B4" s="2">
        <v>107</v>
      </c>
      <c r="C4" s="3">
        <v>0.5060648148148148</v>
      </c>
      <c r="D4" s="3">
        <f>C4+$E$1</f>
        <v>0.753738425925926</v>
      </c>
    </row>
    <row r="5" spans="1:4" ht="15">
      <c r="A5" s="2" t="s">
        <v>26</v>
      </c>
      <c r="B5" s="2">
        <v>208</v>
      </c>
      <c r="C5" s="3">
        <v>0.47577546296296297</v>
      </c>
      <c r="D5" s="3">
        <f>C5+$E$1</f>
        <v>0.7234490740740742</v>
      </c>
    </row>
    <row r="6" spans="1:4" ht="15">
      <c r="A6" s="2" t="s">
        <v>27</v>
      </c>
      <c r="B6" s="2">
        <v>307</v>
      </c>
      <c r="C6" s="3">
        <v>0.4603009259259259</v>
      </c>
      <c r="D6" s="3">
        <f aca="true" t="shared" si="0" ref="D6:D22">C6+$E$1</f>
        <v>0.7079745370370372</v>
      </c>
    </row>
    <row r="7" spans="1:4" ht="15">
      <c r="A7" s="2" t="s">
        <v>28</v>
      </c>
      <c r="B7" s="2">
        <v>407</v>
      </c>
      <c r="C7" s="3">
        <v>0.5518402777777778</v>
      </c>
      <c r="D7" s="3">
        <f t="shared" si="0"/>
        <v>0.799513888888889</v>
      </c>
    </row>
    <row r="8" spans="1:4" ht="15">
      <c r="A8" s="2" t="s">
        <v>29</v>
      </c>
      <c r="B8" s="2">
        <v>503</v>
      </c>
      <c r="C8" s="3">
        <v>0.4617939814814815</v>
      </c>
      <c r="D8" s="3">
        <f t="shared" si="0"/>
        <v>0.7094675925925926</v>
      </c>
    </row>
    <row r="9" spans="1:4" ht="15">
      <c r="A9" s="2" t="s">
        <v>30</v>
      </c>
      <c r="B9" s="2">
        <v>608</v>
      </c>
      <c r="C9" s="3">
        <v>0.6517361111111112</v>
      </c>
      <c r="D9" s="3">
        <f t="shared" si="0"/>
        <v>0.8994097222222224</v>
      </c>
    </row>
    <row r="10" spans="1:4" ht="15">
      <c r="A10" s="2" t="s">
        <v>31</v>
      </c>
      <c r="B10" s="2">
        <v>705</v>
      </c>
      <c r="C10" s="3">
        <v>0.5641550925925926</v>
      </c>
      <c r="D10" s="3">
        <f t="shared" si="0"/>
        <v>0.8118287037037037</v>
      </c>
    </row>
    <row r="11" spans="1:4" ht="15">
      <c r="A11" s="2" t="s">
        <v>32</v>
      </c>
      <c r="B11" s="2">
        <v>818</v>
      </c>
      <c r="C11" s="3">
        <v>0.6044097222222222</v>
      </c>
      <c r="D11" s="3">
        <f t="shared" si="0"/>
        <v>0.8520833333333334</v>
      </c>
    </row>
    <row r="12" spans="1:4" ht="15">
      <c r="A12" s="2" t="s">
        <v>33</v>
      </c>
      <c r="B12" s="2">
        <v>906</v>
      </c>
      <c r="C12" s="3">
        <v>0.48778935185185185</v>
      </c>
      <c r="D12" s="3">
        <f t="shared" si="0"/>
        <v>0.735462962962963</v>
      </c>
    </row>
    <row r="13" spans="1:4" ht="15">
      <c r="A13" s="2" t="s">
        <v>34</v>
      </c>
      <c r="B13" s="2">
        <v>1008</v>
      </c>
      <c r="C13" s="3">
        <v>0.4973726851851852</v>
      </c>
      <c r="D13" s="3">
        <f t="shared" si="0"/>
        <v>0.7450462962962964</v>
      </c>
    </row>
    <row r="14" spans="1:4" ht="15">
      <c r="A14" s="2" t="s">
        <v>35</v>
      </c>
      <c r="B14" s="2">
        <v>1107</v>
      </c>
      <c r="C14" s="3">
        <v>0.532349537037037</v>
      </c>
      <c r="D14" s="3">
        <f t="shared" si="0"/>
        <v>0.7800231481481482</v>
      </c>
    </row>
    <row r="15" spans="1:4" ht="15">
      <c r="A15" s="2" t="s">
        <v>36</v>
      </c>
      <c r="B15" s="2">
        <v>1205</v>
      </c>
      <c r="C15" s="3">
        <v>0.48009259259259257</v>
      </c>
      <c r="D15" s="3">
        <f>C15+$E$1</f>
        <v>0.7277662037037038</v>
      </c>
    </row>
    <row r="16" spans="1:4" ht="15">
      <c r="A16" s="2" t="s">
        <v>37</v>
      </c>
      <c r="B16" s="2">
        <v>1310</v>
      </c>
      <c r="C16" s="3">
        <v>0.5203587962962963</v>
      </c>
      <c r="D16" s="3">
        <f t="shared" si="0"/>
        <v>0.7680324074074075</v>
      </c>
    </row>
    <row r="17" spans="1:4" ht="15">
      <c r="A17" s="2" t="s">
        <v>38</v>
      </c>
      <c r="B17" s="2">
        <v>1406</v>
      </c>
      <c r="C17" s="3">
        <v>0.6519675925925926</v>
      </c>
      <c r="D17" s="3">
        <f t="shared" si="0"/>
        <v>0.8996412037037038</v>
      </c>
    </row>
    <row r="18" spans="1:4" ht="15">
      <c r="A18" s="2" t="s">
        <v>39</v>
      </c>
      <c r="B18" s="2">
        <v>1503</v>
      </c>
      <c r="C18" s="3">
        <v>0.6116898148148148</v>
      </c>
      <c r="D18" s="3">
        <f t="shared" si="0"/>
        <v>0.859363425925926</v>
      </c>
    </row>
    <row r="19" spans="1:4" ht="15">
      <c r="A19" s="2" t="s">
        <v>40</v>
      </c>
      <c r="B19" s="2">
        <v>1608</v>
      </c>
      <c r="C19" s="3">
        <v>0.6116666666666667</v>
      </c>
      <c r="D19" s="3">
        <f t="shared" si="0"/>
        <v>0.8593402777777779</v>
      </c>
    </row>
    <row r="20" spans="1:4" ht="15">
      <c r="A20" s="2" t="s">
        <v>41</v>
      </c>
      <c r="B20" s="2">
        <v>1702</v>
      </c>
      <c r="C20" s="3">
        <v>0.4973726851851852</v>
      </c>
      <c r="D20" s="3">
        <f t="shared" si="0"/>
        <v>0.7450462962962964</v>
      </c>
    </row>
    <row r="21" spans="1:4" ht="15">
      <c r="A21" s="2" t="s">
        <v>42</v>
      </c>
      <c r="B21" s="2">
        <v>1808</v>
      </c>
      <c r="C21" s="3">
        <v>0.6223263888888889</v>
      </c>
      <c r="D21" s="3">
        <f t="shared" si="0"/>
        <v>0.8700000000000001</v>
      </c>
    </row>
    <row r="22" spans="1:4" ht="15">
      <c r="A22" s="2" t="s">
        <v>43</v>
      </c>
      <c r="B22" s="2">
        <v>1909</v>
      </c>
      <c r="C22" s="3">
        <v>0.6714699074074074</v>
      </c>
      <c r="D22" s="3">
        <f t="shared" si="0"/>
        <v>0.9191435185185186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2">
      <selection activeCell="D4" sqref="D4:D22"/>
    </sheetView>
  </sheetViews>
  <sheetFormatPr defaultColWidth="11.421875" defaultRowHeight="15"/>
  <cols>
    <col min="1" max="16384" width="11.421875" style="2" customWidth="1"/>
  </cols>
  <sheetData>
    <row r="1" spans="1:8" ht="15">
      <c r="A1" s="2" t="s">
        <v>66</v>
      </c>
      <c r="B1" s="2" t="s">
        <v>44</v>
      </c>
      <c r="C1" s="3">
        <v>0.7523263888888888</v>
      </c>
      <c r="D1" s="1">
        <v>1</v>
      </c>
      <c r="E1" s="1">
        <f>D1-C1</f>
        <v>0.2476736111111112</v>
      </c>
      <c r="G1" s="3">
        <v>0.648287037037037</v>
      </c>
      <c r="H1" s="3">
        <f>G1+E1</f>
        <v>0.8959606481481482</v>
      </c>
    </row>
    <row r="2" ht="15">
      <c r="B2" s="2" t="s">
        <v>45</v>
      </c>
    </row>
    <row r="3" spans="2:4" ht="15">
      <c r="B3" s="2" t="s">
        <v>46</v>
      </c>
      <c r="C3" s="2" t="s">
        <v>47</v>
      </c>
      <c r="D3" s="2" t="s">
        <v>48</v>
      </c>
    </row>
    <row r="4" spans="1:4" ht="15">
      <c r="A4" s="2" t="s">
        <v>25</v>
      </c>
      <c r="B4" s="2">
        <v>107</v>
      </c>
      <c r="C4" s="3">
        <v>0.5497106481481482</v>
      </c>
      <c r="D4" s="3">
        <f>C4+$E$1</f>
        <v>0.7973842592592594</v>
      </c>
    </row>
    <row r="5" spans="1:4" ht="15">
      <c r="A5" s="2" t="s">
        <v>26</v>
      </c>
      <c r="B5" s="2">
        <v>208</v>
      </c>
      <c r="C5" s="3">
        <v>0.5146990740740741</v>
      </c>
      <c r="D5" s="3">
        <f>C5+$E$1</f>
        <v>0.7623726851851853</v>
      </c>
    </row>
    <row r="6" spans="1:4" ht="15">
      <c r="A6" s="2" t="s">
        <v>27</v>
      </c>
      <c r="B6" s="2">
        <v>307</v>
      </c>
      <c r="C6" s="3">
        <v>0.5090740740740741</v>
      </c>
      <c r="D6" s="3">
        <f aca="true" t="shared" si="0" ref="D6:D22">C6+$E$1</f>
        <v>0.7567476851851853</v>
      </c>
    </row>
    <row r="7" spans="1:4" ht="15">
      <c r="A7" s="2" t="s">
        <v>28</v>
      </c>
      <c r="B7" s="2">
        <v>407</v>
      </c>
      <c r="C7" s="3">
        <v>0.6032407407407407</v>
      </c>
      <c r="D7" s="3">
        <f t="shared" si="0"/>
        <v>0.8509143518518519</v>
      </c>
    </row>
    <row r="8" spans="1:4" ht="15">
      <c r="A8" s="2" t="s">
        <v>29</v>
      </c>
      <c r="B8" s="2">
        <v>503</v>
      </c>
      <c r="C8" s="3">
        <v>0.5059259259259259</v>
      </c>
      <c r="D8" s="3">
        <f t="shared" si="0"/>
        <v>0.7535995370370371</v>
      </c>
    </row>
    <row r="9" spans="1:4" ht="15">
      <c r="A9" s="2" t="s">
        <v>30</v>
      </c>
      <c r="B9" s="2">
        <v>608</v>
      </c>
      <c r="C9" s="3">
        <v>0.6954282407407407</v>
      </c>
      <c r="D9" s="3">
        <f t="shared" si="0"/>
        <v>0.9431018518518519</v>
      </c>
    </row>
    <row r="10" spans="1:4" ht="15">
      <c r="A10" s="2" t="s">
        <v>31</v>
      </c>
      <c r="B10" s="2">
        <v>705</v>
      </c>
      <c r="C10" s="3">
        <v>0.6061574074074074</v>
      </c>
      <c r="D10" s="3">
        <f t="shared" si="0"/>
        <v>0.8538310185185186</v>
      </c>
    </row>
    <row r="11" spans="1:4" ht="15">
      <c r="A11" s="2" t="s">
        <v>32</v>
      </c>
      <c r="B11" s="2">
        <v>818</v>
      </c>
      <c r="C11" s="3">
        <v>0.6488657407407408</v>
      </c>
      <c r="D11" s="3">
        <f t="shared" si="0"/>
        <v>0.896539351851852</v>
      </c>
    </row>
    <row r="12" spans="1:4" ht="15">
      <c r="A12" s="2" t="s">
        <v>33</v>
      </c>
      <c r="B12" s="2">
        <v>906</v>
      </c>
      <c r="C12" s="3">
        <v>0.5665162037037037</v>
      </c>
      <c r="D12" s="3">
        <f t="shared" si="0"/>
        <v>0.8141898148148149</v>
      </c>
    </row>
    <row r="13" spans="1:4" ht="15">
      <c r="A13" s="2" t="s">
        <v>34</v>
      </c>
      <c r="B13" s="2">
        <v>1008</v>
      </c>
      <c r="C13" s="3">
        <v>0.5394560185185185</v>
      </c>
      <c r="D13" s="3">
        <f t="shared" si="0"/>
        <v>0.7871296296296297</v>
      </c>
    </row>
    <row r="14" spans="1:4" ht="15">
      <c r="A14" s="2" t="s">
        <v>35</v>
      </c>
      <c r="B14" s="2">
        <v>1107</v>
      </c>
      <c r="C14" s="3">
        <v>0.5753819444444445</v>
      </c>
      <c r="D14" s="3">
        <f t="shared" si="0"/>
        <v>0.8230555555555557</v>
      </c>
    </row>
    <row r="15" spans="1:4" ht="15">
      <c r="A15" s="2" t="s">
        <v>36</v>
      </c>
      <c r="B15" s="2">
        <v>1205</v>
      </c>
      <c r="C15" s="3">
        <v>0.5259953703703704</v>
      </c>
      <c r="D15" s="3">
        <f>C15+$E$1</f>
        <v>0.7736689814814816</v>
      </c>
    </row>
    <row r="16" spans="1:4" ht="15">
      <c r="A16" s="2" t="s">
        <v>37</v>
      </c>
      <c r="B16" s="2">
        <v>1310</v>
      </c>
      <c r="C16" s="3">
        <v>0.5614930555555556</v>
      </c>
      <c r="D16" s="3">
        <f t="shared" si="0"/>
        <v>0.8091666666666668</v>
      </c>
    </row>
    <row r="17" spans="1:4" ht="15">
      <c r="A17" s="2" t="s">
        <v>38</v>
      </c>
      <c r="B17" s="2">
        <v>1406</v>
      </c>
      <c r="C17" s="3">
        <v>0.71375</v>
      </c>
      <c r="D17" s="3">
        <f t="shared" si="0"/>
        <v>0.9614236111111112</v>
      </c>
    </row>
    <row r="18" spans="1:4" ht="15">
      <c r="A18" s="2" t="s">
        <v>39</v>
      </c>
      <c r="B18" s="2">
        <v>1503</v>
      </c>
      <c r="C18" s="3">
        <v>0.6615624999999999</v>
      </c>
      <c r="D18" s="3">
        <f t="shared" si="0"/>
        <v>0.9092361111111111</v>
      </c>
    </row>
    <row r="19" spans="1:4" ht="15">
      <c r="A19" s="2" t="s">
        <v>40</v>
      </c>
      <c r="B19" s="2">
        <v>1608</v>
      </c>
      <c r="C19" s="3">
        <v>0.6615624999999999</v>
      </c>
      <c r="D19" s="3">
        <f t="shared" si="0"/>
        <v>0.9092361111111111</v>
      </c>
    </row>
    <row r="20" spans="1:4" ht="15">
      <c r="A20" s="2" t="s">
        <v>41</v>
      </c>
      <c r="B20" s="2">
        <v>1702</v>
      </c>
      <c r="C20" s="3">
        <v>0.5387152777777778</v>
      </c>
      <c r="D20" s="3">
        <f t="shared" si="0"/>
        <v>0.786388888888889</v>
      </c>
    </row>
    <row r="21" spans="1:4" ht="15">
      <c r="A21" s="2" t="s">
        <v>42</v>
      </c>
      <c r="B21" s="2">
        <v>1808</v>
      </c>
      <c r="C21" s="3">
        <v>0.6587962962962963</v>
      </c>
      <c r="D21" s="3">
        <f t="shared" si="0"/>
        <v>0.9064699074074075</v>
      </c>
    </row>
    <row r="22" spans="1:4" ht="15">
      <c r="A22" s="2" t="s">
        <v>43</v>
      </c>
      <c r="B22" s="2">
        <v>1909</v>
      </c>
      <c r="C22" s="3">
        <v>0.7140046296296297</v>
      </c>
      <c r="D22" s="3">
        <f t="shared" si="0"/>
        <v>0.9616782407407409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2">
      <selection activeCell="C8" sqref="C8"/>
    </sheetView>
  </sheetViews>
  <sheetFormatPr defaultColWidth="11.421875" defaultRowHeight="15"/>
  <cols>
    <col min="1" max="16384" width="11.421875" style="2" customWidth="1"/>
  </cols>
  <sheetData>
    <row r="1" spans="1:8" ht="15">
      <c r="A1" s="2" t="s">
        <v>67</v>
      </c>
      <c r="B1" s="2" t="s">
        <v>44</v>
      </c>
      <c r="C1" s="3">
        <v>0.7523263888888888</v>
      </c>
      <c r="D1" s="1">
        <v>1</v>
      </c>
      <c r="E1" s="1">
        <f>D1-C1</f>
        <v>0.2476736111111112</v>
      </c>
      <c r="G1" s="3">
        <v>0.648287037037037</v>
      </c>
      <c r="H1" s="3">
        <f>G1+E1</f>
        <v>0.8959606481481482</v>
      </c>
    </row>
    <row r="2" ht="15">
      <c r="B2" s="2" t="s">
        <v>45</v>
      </c>
    </row>
    <row r="3" spans="2:4" ht="15">
      <c r="B3" s="2" t="s">
        <v>46</v>
      </c>
      <c r="C3" s="2" t="s">
        <v>47</v>
      </c>
      <c r="D3" s="2" t="s">
        <v>48</v>
      </c>
    </row>
    <row r="4" spans="1:4" ht="15">
      <c r="A4" s="2" t="s">
        <v>25</v>
      </c>
      <c r="B4" s="2">
        <v>107</v>
      </c>
      <c r="C4" s="3">
        <v>0.611087962962963</v>
      </c>
      <c r="D4" s="1">
        <f>C4+$E$1</f>
        <v>0.8587615740740742</v>
      </c>
    </row>
    <row r="5" spans="1:4" ht="15">
      <c r="A5" s="2" t="s">
        <v>26</v>
      </c>
      <c r="B5" s="2">
        <v>208</v>
      </c>
      <c r="C5" s="3">
        <v>0.5569097222222222</v>
      </c>
      <c r="D5" s="1">
        <f>C5+$E$1</f>
        <v>0.8045833333333334</v>
      </c>
    </row>
    <row r="6" spans="1:4" ht="15">
      <c r="A6" s="2" t="s">
        <v>27</v>
      </c>
      <c r="B6" s="2">
        <v>307</v>
      </c>
      <c r="C6" s="3">
        <v>0.5602893518518518</v>
      </c>
      <c r="D6" s="1">
        <f aca="true" t="shared" si="0" ref="D6:D22">C6+$E$1</f>
        <v>0.807962962962963</v>
      </c>
    </row>
    <row r="7" spans="1:4" ht="15">
      <c r="A7" s="2" t="s">
        <v>28</v>
      </c>
      <c r="B7" s="2">
        <v>407</v>
      </c>
      <c r="C7" s="3">
        <v>0.6602083333333334</v>
      </c>
      <c r="D7" s="1">
        <f t="shared" si="0"/>
        <v>0.9078819444444446</v>
      </c>
    </row>
    <row r="8" spans="1:4" ht="15">
      <c r="A8" s="2" t="s">
        <v>29</v>
      </c>
      <c r="B8" s="2">
        <v>503</v>
      </c>
      <c r="C8" s="3">
        <v>0.5485648148148148</v>
      </c>
      <c r="D8" s="1">
        <f t="shared" si="0"/>
        <v>0.796238425925926</v>
      </c>
    </row>
    <row r="9" spans="1:4" ht="15">
      <c r="A9" s="2" t="s">
        <v>30</v>
      </c>
      <c r="B9" s="2">
        <v>608</v>
      </c>
      <c r="C9" s="3">
        <v>0.752199074074074</v>
      </c>
      <c r="D9" s="1">
        <f t="shared" si="0"/>
        <v>0.9998726851851852</v>
      </c>
    </row>
    <row r="10" spans="1:4" ht="15">
      <c r="A10" s="2" t="s">
        <v>31</v>
      </c>
      <c r="B10" s="2">
        <v>705</v>
      </c>
      <c r="C10" s="3">
        <v>0.6586342592592592</v>
      </c>
      <c r="D10" s="1">
        <f t="shared" si="0"/>
        <v>0.9063078703703704</v>
      </c>
    </row>
    <row r="11" spans="1:4" ht="15">
      <c r="A11" s="2" t="s">
        <v>32</v>
      </c>
      <c r="B11" s="2">
        <v>818</v>
      </c>
      <c r="C11" s="3">
        <v>0.7051157407407408</v>
      </c>
      <c r="D11" s="1">
        <f t="shared" si="0"/>
        <v>0.952789351851852</v>
      </c>
    </row>
    <row r="12" spans="1:4" ht="15">
      <c r="A12" s="2" t="s">
        <v>33</v>
      </c>
      <c r="B12" s="2">
        <v>906</v>
      </c>
      <c r="C12" s="3">
        <v>0.5698263888888889</v>
      </c>
      <c r="D12" s="1">
        <f t="shared" si="0"/>
        <v>0.8175000000000001</v>
      </c>
    </row>
    <row r="13" spans="1:4" ht="15">
      <c r="A13" s="2" t="s">
        <v>34</v>
      </c>
      <c r="B13" s="2">
        <v>1008</v>
      </c>
      <c r="C13" s="3">
        <v>0.5792824074074074</v>
      </c>
      <c r="D13" s="1">
        <f t="shared" si="0"/>
        <v>0.8269560185185186</v>
      </c>
    </row>
    <row r="14" spans="1:4" ht="15">
      <c r="A14" s="2" t="s">
        <v>35</v>
      </c>
      <c r="B14" s="2">
        <v>1107</v>
      </c>
      <c r="C14" s="3">
        <v>0.6170023148148148</v>
      </c>
      <c r="D14" s="1">
        <f t="shared" si="0"/>
        <v>0.864675925925926</v>
      </c>
    </row>
    <row r="15" spans="1:4" ht="15">
      <c r="A15" s="2" t="s">
        <v>36</v>
      </c>
      <c r="B15" s="2">
        <v>1205</v>
      </c>
      <c r="C15" s="3">
        <v>0.5741898148148148</v>
      </c>
      <c r="D15" s="1">
        <f>C15+$E$1</f>
        <v>0.821863425925926</v>
      </c>
    </row>
    <row r="16" spans="1:4" ht="15">
      <c r="A16" s="2" t="s">
        <v>37</v>
      </c>
      <c r="B16" s="2">
        <v>1310</v>
      </c>
      <c r="C16" s="3">
        <v>0.601875</v>
      </c>
      <c r="D16" s="1">
        <f t="shared" si="0"/>
        <v>0.8495486111111112</v>
      </c>
    </row>
    <row r="17" spans="1:4" ht="15">
      <c r="A17" s="2" t="s">
        <v>38</v>
      </c>
      <c r="B17" s="2">
        <v>1406</v>
      </c>
      <c r="C17" s="3">
        <v>0.7767361111111111</v>
      </c>
      <c r="D17" s="1">
        <f t="shared" si="0"/>
        <v>1.0244097222222224</v>
      </c>
    </row>
    <row r="18" spans="1:4" ht="15">
      <c r="A18" s="2" t="s">
        <v>39</v>
      </c>
      <c r="B18" s="2">
        <v>1503</v>
      </c>
      <c r="C18" s="3">
        <v>0.7299074074074073</v>
      </c>
      <c r="D18" s="1">
        <f t="shared" si="0"/>
        <v>0.9775810185185185</v>
      </c>
    </row>
    <row r="19" spans="1:4" ht="15">
      <c r="A19" s="2" t="s">
        <v>40</v>
      </c>
      <c r="B19" s="2">
        <v>1608</v>
      </c>
      <c r="C19" s="3">
        <v>0.7299074074074073</v>
      </c>
      <c r="D19" s="1">
        <f t="shared" si="0"/>
        <v>0.9775810185185185</v>
      </c>
    </row>
    <row r="20" spans="1:4" ht="15">
      <c r="A20" s="2" t="s">
        <v>41</v>
      </c>
      <c r="B20" s="2">
        <v>1702</v>
      </c>
      <c r="C20" s="3">
        <v>0.5897453703703703</v>
      </c>
      <c r="D20" s="1">
        <f t="shared" si="0"/>
        <v>0.8374189814814815</v>
      </c>
    </row>
    <row r="21" spans="1:4" ht="15">
      <c r="A21" s="2" t="s">
        <v>42</v>
      </c>
      <c r="B21" s="2">
        <v>1808</v>
      </c>
      <c r="C21" s="3">
        <v>0.7051157407407408</v>
      </c>
      <c r="D21" s="1">
        <f t="shared" si="0"/>
        <v>0.952789351851852</v>
      </c>
    </row>
    <row r="22" spans="1:4" ht="15">
      <c r="A22" s="2" t="s">
        <v>43</v>
      </c>
      <c r="B22" s="2">
        <v>1909</v>
      </c>
      <c r="C22" s="3">
        <v>0.7747106481481482</v>
      </c>
      <c r="D22" s="1">
        <f t="shared" si="0"/>
        <v>1.0223842592592594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2">
      <selection activeCell="D4" sqref="D4:D22"/>
    </sheetView>
  </sheetViews>
  <sheetFormatPr defaultColWidth="11.421875" defaultRowHeight="15"/>
  <cols>
    <col min="1" max="16384" width="11.421875" style="2" customWidth="1"/>
  </cols>
  <sheetData>
    <row r="1" spans="1:8" ht="15">
      <c r="A1" s="2" t="s">
        <v>67</v>
      </c>
      <c r="B1" s="2" t="s">
        <v>44</v>
      </c>
      <c r="C1" s="3">
        <v>0.7523263888888888</v>
      </c>
      <c r="D1" s="1">
        <v>1</v>
      </c>
      <c r="E1" s="1">
        <f>D1-C1</f>
        <v>0.2476736111111112</v>
      </c>
      <c r="G1" s="3">
        <v>0.648287037037037</v>
      </c>
      <c r="H1" s="3">
        <f>G1+E1</f>
        <v>0.8959606481481482</v>
      </c>
    </row>
    <row r="2" ht="15">
      <c r="B2" s="2" t="s">
        <v>45</v>
      </c>
    </row>
    <row r="3" spans="2:4" ht="15">
      <c r="B3" s="2" t="s">
        <v>46</v>
      </c>
      <c r="C3" s="2" t="s">
        <v>47</v>
      </c>
      <c r="D3" s="2" t="s">
        <v>48</v>
      </c>
    </row>
    <row r="4" spans="1:4" ht="15">
      <c r="A4" s="2" t="s">
        <v>25</v>
      </c>
      <c r="B4" s="2">
        <v>107</v>
      </c>
      <c r="C4" s="3">
        <v>0.6515509259259259</v>
      </c>
      <c r="D4" s="1">
        <f>C4+$E$1</f>
        <v>0.8992245370370371</v>
      </c>
    </row>
    <row r="5" spans="1:4" ht="15">
      <c r="A5" s="2" t="s">
        <v>26</v>
      </c>
      <c r="B5" s="2">
        <v>208</v>
      </c>
      <c r="C5" s="3">
        <v>0.6082175925925926</v>
      </c>
      <c r="D5" s="1">
        <f>C5+$E$1</f>
        <v>0.8558912037037038</v>
      </c>
    </row>
    <row r="6" spans="1:4" ht="15">
      <c r="A6" s="2" t="s">
        <v>27</v>
      </c>
      <c r="B6" s="2">
        <v>307</v>
      </c>
      <c r="C6" s="3">
        <v>0.6129282407407407</v>
      </c>
      <c r="D6" s="1">
        <f aca="true" t="shared" si="0" ref="D6:D22">C6+$E$1</f>
        <v>0.8606018518518519</v>
      </c>
    </row>
    <row r="7" spans="1:4" ht="15">
      <c r="A7" s="2" t="s">
        <v>28</v>
      </c>
      <c r="B7" s="2">
        <v>407</v>
      </c>
      <c r="C7" s="3">
        <v>0.7060069444444445</v>
      </c>
      <c r="D7" s="1">
        <f t="shared" si="0"/>
        <v>0.9536805555555556</v>
      </c>
    </row>
    <row r="8" spans="1:4" ht="15">
      <c r="A8" s="2" t="s">
        <v>29</v>
      </c>
      <c r="B8" s="2">
        <v>503</v>
      </c>
      <c r="C8" s="3">
        <v>0.5951041666666667</v>
      </c>
      <c r="D8" s="1">
        <f t="shared" si="0"/>
        <v>0.8427777777777778</v>
      </c>
    </row>
    <row r="9" spans="1:4" ht="15">
      <c r="A9" s="2" t="s">
        <v>30</v>
      </c>
      <c r="B9" s="2">
        <v>608</v>
      </c>
      <c r="C9" s="3">
        <v>0.8073148148148147</v>
      </c>
      <c r="D9" s="1">
        <f t="shared" si="0"/>
        <v>1.054988425925926</v>
      </c>
    </row>
    <row r="10" spans="1:4" ht="15">
      <c r="A10" s="2" t="s">
        <v>31</v>
      </c>
      <c r="B10" s="2">
        <v>705</v>
      </c>
      <c r="C10" s="3">
        <v>0.7227430555555556</v>
      </c>
      <c r="D10" s="1">
        <f t="shared" si="0"/>
        <v>0.9704166666666668</v>
      </c>
    </row>
    <row r="11" spans="1:4" ht="15">
      <c r="A11" s="2" t="s">
        <v>32</v>
      </c>
      <c r="B11" s="2">
        <v>818</v>
      </c>
      <c r="C11" s="3">
        <v>0.7484953703703704</v>
      </c>
      <c r="D11" s="1">
        <f t="shared" si="0"/>
        <v>0.9961689814814816</v>
      </c>
    </row>
    <row r="12" spans="1:4" ht="15">
      <c r="A12" s="2" t="s">
        <v>33</v>
      </c>
      <c r="B12" s="2">
        <v>906</v>
      </c>
      <c r="C12" s="3">
        <v>0.6157175925925926</v>
      </c>
      <c r="D12" s="1">
        <f t="shared" si="0"/>
        <v>0.8633912037037038</v>
      </c>
    </row>
    <row r="13" spans="1:4" ht="15">
      <c r="A13" s="2" t="s">
        <v>34</v>
      </c>
      <c r="B13" s="2">
        <v>1008</v>
      </c>
      <c r="C13" s="3">
        <v>0.6477314814814815</v>
      </c>
      <c r="D13" s="1">
        <f t="shared" si="0"/>
        <v>0.8954050925925927</v>
      </c>
    </row>
    <row r="14" spans="1:4" ht="15">
      <c r="A14" s="2" t="s">
        <v>35</v>
      </c>
      <c r="B14" s="2">
        <v>1107</v>
      </c>
      <c r="C14" s="3">
        <v>0.6535648148148149</v>
      </c>
      <c r="D14" s="1">
        <f t="shared" si="0"/>
        <v>0.9012384259259261</v>
      </c>
    </row>
    <row r="15" spans="1:4" ht="15">
      <c r="A15" s="2" t="s">
        <v>36</v>
      </c>
      <c r="B15" s="2">
        <v>1205</v>
      </c>
      <c r="C15" s="3">
        <v>0.6216550925925927</v>
      </c>
      <c r="D15" s="1">
        <f>C15+$E$1</f>
        <v>0.8693287037037039</v>
      </c>
    </row>
    <row r="16" spans="1:4" ht="15">
      <c r="A16" s="2" t="s">
        <v>37</v>
      </c>
      <c r="B16" s="2">
        <v>1310</v>
      </c>
      <c r="C16" s="3">
        <v>0.6544560185185185</v>
      </c>
      <c r="D16" s="1">
        <f t="shared" si="0"/>
        <v>0.9021296296296297</v>
      </c>
    </row>
    <row r="17" spans="1:4" ht="15">
      <c r="A17" s="2" t="s">
        <v>38</v>
      </c>
      <c r="B17" s="2">
        <v>1406</v>
      </c>
      <c r="C17" s="3">
        <v>0.8336458333333333</v>
      </c>
      <c r="D17" s="1">
        <f t="shared" si="0"/>
        <v>1.0813194444444445</v>
      </c>
    </row>
    <row r="18" spans="1:4" ht="15">
      <c r="A18" s="2" t="s">
        <v>39</v>
      </c>
      <c r="B18" s="2">
        <v>1503</v>
      </c>
      <c r="C18" s="3">
        <v>0.779861111111111</v>
      </c>
      <c r="D18" s="1">
        <f t="shared" si="0"/>
        <v>1.0275347222222222</v>
      </c>
    </row>
    <row r="19" spans="1:4" ht="15">
      <c r="A19" s="2" t="s">
        <v>40</v>
      </c>
      <c r="B19" s="2">
        <v>1608</v>
      </c>
      <c r="C19" s="3">
        <v>0.7798495370370371</v>
      </c>
      <c r="D19" s="1">
        <f t="shared" si="0"/>
        <v>1.0275231481481484</v>
      </c>
    </row>
    <row r="20" spans="1:4" ht="15">
      <c r="A20" s="2" t="s">
        <v>41</v>
      </c>
      <c r="B20" s="2">
        <v>1702</v>
      </c>
      <c r="C20" s="3">
        <v>0.6447337962962963</v>
      </c>
      <c r="D20" s="1">
        <f t="shared" si="0"/>
        <v>0.8924074074074075</v>
      </c>
    </row>
    <row r="21" spans="1:4" ht="15">
      <c r="A21" s="2" t="s">
        <v>42</v>
      </c>
      <c r="B21" s="2">
        <v>1808</v>
      </c>
      <c r="C21" s="3">
        <v>0.7402662037037038</v>
      </c>
      <c r="D21" s="1">
        <f t="shared" si="0"/>
        <v>0.987939814814815</v>
      </c>
    </row>
    <row r="22" spans="1:4" ht="15">
      <c r="A22" s="2" t="s">
        <v>43</v>
      </c>
      <c r="B22" s="2">
        <v>1909</v>
      </c>
      <c r="C22" s="3">
        <v>0.8356018518518519</v>
      </c>
      <c r="D22" s="1">
        <f t="shared" si="0"/>
        <v>1.083275462962963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2">
      <selection activeCell="D4" sqref="D4:D22"/>
    </sheetView>
  </sheetViews>
  <sheetFormatPr defaultColWidth="11.421875" defaultRowHeight="15"/>
  <cols>
    <col min="1" max="16384" width="11.421875" style="2" customWidth="1"/>
  </cols>
  <sheetData>
    <row r="1" spans="1:8" ht="15">
      <c r="A1" s="2" t="s">
        <v>67</v>
      </c>
      <c r="B1" s="2" t="s">
        <v>44</v>
      </c>
      <c r="C1" s="3">
        <v>0.7523263888888888</v>
      </c>
      <c r="D1" s="1">
        <v>1</v>
      </c>
      <c r="E1" s="1">
        <f>D1-C1</f>
        <v>0.2476736111111112</v>
      </c>
      <c r="G1" s="3">
        <v>0.648287037037037</v>
      </c>
      <c r="H1" s="3">
        <f>G1+E1</f>
        <v>0.8959606481481482</v>
      </c>
    </row>
    <row r="2" ht="15">
      <c r="B2" s="2" t="s">
        <v>45</v>
      </c>
    </row>
    <row r="3" spans="2:4" ht="15">
      <c r="B3" s="2" t="s">
        <v>46</v>
      </c>
      <c r="C3" s="2" t="s">
        <v>47</v>
      </c>
      <c r="D3" s="2" t="s">
        <v>48</v>
      </c>
    </row>
    <row r="4" spans="1:4" ht="15">
      <c r="A4" s="2" t="s">
        <v>25</v>
      </c>
      <c r="B4" s="2">
        <v>107</v>
      </c>
      <c r="C4" s="3">
        <v>0.6941435185185186</v>
      </c>
      <c r="D4" s="1">
        <f>C4+$E$1</f>
        <v>0.9418171296296298</v>
      </c>
    </row>
    <row r="5" spans="1:4" ht="15">
      <c r="A5" s="2" t="s">
        <v>26</v>
      </c>
      <c r="B5" s="2">
        <v>208</v>
      </c>
      <c r="C5" s="3">
        <v>0.6540046296296297</v>
      </c>
      <c r="D5" s="1">
        <f>C5+$E$1</f>
        <v>0.9016782407407409</v>
      </c>
    </row>
    <row r="6" spans="1:4" ht="15">
      <c r="A6" s="2" t="s">
        <v>27</v>
      </c>
      <c r="B6" s="2">
        <v>307</v>
      </c>
      <c r="C6" s="3">
        <v>0.6577893518518518</v>
      </c>
      <c r="D6" s="1">
        <f aca="true" t="shared" si="0" ref="D6:D22">C6+$E$1</f>
        <v>0.905462962962963</v>
      </c>
    </row>
    <row r="7" spans="1:4" ht="15">
      <c r="A7" s="2" t="s">
        <v>28</v>
      </c>
      <c r="B7" s="2">
        <v>407</v>
      </c>
      <c r="C7" s="3">
        <v>0.753587962962963</v>
      </c>
      <c r="D7" s="1">
        <f t="shared" si="0"/>
        <v>1.0012615740740742</v>
      </c>
    </row>
    <row r="8" spans="1:4" ht="15">
      <c r="A8" s="2" t="s">
        <v>29</v>
      </c>
      <c r="B8" s="2">
        <v>503</v>
      </c>
      <c r="C8" s="3">
        <v>0.638900462962963</v>
      </c>
      <c r="D8" s="1">
        <f t="shared" si="0"/>
        <v>0.8865740740740742</v>
      </c>
    </row>
    <row r="9" spans="1:4" ht="15">
      <c r="A9" s="2" t="s">
        <v>30</v>
      </c>
      <c r="B9" s="2">
        <v>608</v>
      </c>
      <c r="C9" s="3">
        <v>0.8577777777777778</v>
      </c>
      <c r="D9" s="1">
        <f t="shared" si="0"/>
        <v>1.105451388888889</v>
      </c>
    </row>
    <row r="10" spans="1:4" ht="15">
      <c r="A10" s="2" t="s">
        <v>31</v>
      </c>
      <c r="B10" s="2">
        <v>705</v>
      </c>
      <c r="C10" s="3">
        <v>0.7798148148148147</v>
      </c>
      <c r="D10" s="1">
        <f t="shared" si="0"/>
        <v>1.027488425925926</v>
      </c>
    </row>
    <row r="11" spans="1:4" ht="15">
      <c r="A11" s="2" t="s">
        <v>32</v>
      </c>
      <c r="B11" s="2">
        <v>818</v>
      </c>
      <c r="C11" s="3">
        <v>0.8006944444444444</v>
      </c>
      <c r="D11" s="1">
        <f t="shared" si="0"/>
        <v>1.0483680555555557</v>
      </c>
    </row>
    <row r="12" spans="1:4" ht="15">
      <c r="A12" s="2" t="s">
        <v>33</v>
      </c>
      <c r="B12" s="2">
        <v>906</v>
      </c>
      <c r="C12" s="3">
        <v>0.6603009259259259</v>
      </c>
      <c r="D12" s="1">
        <f t="shared" si="0"/>
        <v>0.9079745370370371</v>
      </c>
    </row>
    <row r="13" spans="1:4" ht="15">
      <c r="A13" s="2" t="s">
        <v>34</v>
      </c>
      <c r="B13" s="2">
        <v>1008</v>
      </c>
      <c r="C13" s="3">
        <v>0.6913194444444444</v>
      </c>
      <c r="D13" s="1">
        <f t="shared" si="0"/>
        <v>0.9389930555555556</v>
      </c>
    </row>
    <row r="14" spans="1:4" ht="15">
      <c r="A14" s="2" t="s">
        <v>35</v>
      </c>
      <c r="B14" s="2">
        <v>1107</v>
      </c>
      <c r="C14" s="3">
        <v>0.6927546296296296</v>
      </c>
      <c r="D14" s="1">
        <f t="shared" si="0"/>
        <v>0.9404282407407408</v>
      </c>
    </row>
    <row r="15" spans="1:4" ht="15">
      <c r="A15" s="2" t="s">
        <v>36</v>
      </c>
      <c r="B15" s="2">
        <v>1205</v>
      </c>
      <c r="C15" s="3">
        <v>0.6610300925925926</v>
      </c>
      <c r="D15" s="1">
        <f>C15+$E$1</f>
        <v>0.9087037037037038</v>
      </c>
    </row>
    <row r="16" spans="1:4" ht="15">
      <c r="A16" s="2" t="s">
        <v>37</v>
      </c>
      <c r="B16" s="2">
        <v>1310</v>
      </c>
      <c r="C16" s="3">
        <v>0.6913194444444444</v>
      </c>
      <c r="D16" s="1">
        <f t="shared" si="0"/>
        <v>0.9389930555555556</v>
      </c>
    </row>
    <row r="17" spans="1:4" ht="15">
      <c r="A17" s="2" t="s">
        <v>38</v>
      </c>
      <c r="B17" s="2">
        <v>1406</v>
      </c>
      <c r="C17" s="3">
        <v>0.8875462962962963</v>
      </c>
      <c r="D17" s="1">
        <f t="shared" si="0"/>
        <v>1.1352199074074076</v>
      </c>
    </row>
    <row r="18" spans="1:4" ht="15">
      <c r="A18" s="2" t="s">
        <v>39</v>
      </c>
      <c r="B18" s="2">
        <v>1503</v>
      </c>
      <c r="C18" s="3">
        <v>0.8296643518518518</v>
      </c>
      <c r="D18" s="1">
        <f t="shared" si="0"/>
        <v>1.0773379629629631</v>
      </c>
    </row>
    <row r="19" spans="1:4" ht="15">
      <c r="A19" s="2" t="s">
        <v>40</v>
      </c>
      <c r="B19" s="2">
        <v>1608</v>
      </c>
      <c r="C19" s="3">
        <v>0.8296412037037038</v>
      </c>
      <c r="D19" s="1">
        <f t="shared" si="0"/>
        <v>1.077314814814815</v>
      </c>
    </row>
    <row r="20" spans="1:4" ht="15">
      <c r="A20" s="2" t="s">
        <v>41</v>
      </c>
      <c r="B20" s="2">
        <v>1702</v>
      </c>
      <c r="C20" s="3">
        <v>0.6918402777777778</v>
      </c>
      <c r="D20" s="1">
        <f t="shared" si="0"/>
        <v>0.939513888888889</v>
      </c>
    </row>
    <row r="21" spans="1:4" ht="15">
      <c r="A21" s="2" t="s">
        <v>42</v>
      </c>
      <c r="B21" s="2">
        <v>1808</v>
      </c>
      <c r="C21" s="3">
        <v>0.7752893518518519</v>
      </c>
      <c r="D21" s="1">
        <f t="shared" si="0"/>
        <v>1.022962962962963</v>
      </c>
    </row>
    <row r="22" spans="1:4" ht="15">
      <c r="A22" s="2" t="s">
        <v>43</v>
      </c>
      <c r="B22" s="2">
        <v>1909</v>
      </c>
      <c r="C22" s="3">
        <v>0.8859837962962963</v>
      </c>
      <c r="D22" s="1">
        <f t="shared" si="0"/>
        <v>1.1336574074074075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I23" sqref="I23"/>
    </sheetView>
  </sheetViews>
  <sheetFormatPr defaultColWidth="11.421875" defaultRowHeight="15"/>
  <cols>
    <col min="1" max="1" width="28.00390625" style="0" bestFit="1" customWidth="1"/>
    <col min="2" max="2" width="15.57421875" style="0" bestFit="1" customWidth="1"/>
    <col min="3" max="3" width="13.8515625" style="0" bestFit="1" customWidth="1"/>
    <col min="4" max="4" width="16.421875" style="0" bestFit="1" customWidth="1"/>
  </cols>
  <sheetData>
    <row r="1" spans="1:4" ht="15">
      <c r="A1" s="2" t="s">
        <v>49</v>
      </c>
      <c r="B1" s="2" t="s">
        <v>44</v>
      </c>
      <c r="C1" s="3">
        <v>0.7523263888888888</v>
      </c>
      <c r="D1" s="2"/>
    </row>
    <row r="2" spans="1:4" ht="15">
      <c r="A2" s="2"/>
      <c r="B2" s="2" t="s">
        <v>45</v>
      </c>
      <c r="C2" s="2"/>
      <c r="D2" s="2"/>
    </row>
    <row r="3" spans="1:4" ht="15">
      <c r="A3" s="2"/>
      <c r="B3" s="2" t="s">
        <v>46</v>
      </c>
      <c r="C3" s="2" t="s">
        <v>47</v>
      </c>
      <c r="D3" s="2" t="s">
        <v>48</v>
      </c>
    </row>
    <row r="4" spans="1:4" ht="15">
      <c r="A4" s="2" t="s">
        <v>25</v>
      </c>
      <c r="B4" s="2">
        <v>107</v>
      </c>
      <c r="C4" s="3">
        <v>0.7944444444444444</v>
      </c>
      <c r="D4" s="3">
        <f>C4-$C$1</f>
        <v>0.04211805555555559</v>
      </c>
    </row>
    <row r="5" spans="1:4" ht="15">
      <c r="A5" s="2" t="s">
        <v>26</v>
      </c>
      <c r="B5" s="2">
        <v>208</v>
      </c>
      <c r="C5" s="3">
        <v>0.7916666666666666</v>
      </c>
      <c r="D5" s="3">
        <f aca="true" t="shared" si="0" ref="D5:D22">C5-$C$1</f>
        <v>0.03934027777777782</v>
      </c>
    </row>
    <row r="6" spans="1:4" ht="15">
      <c r="A6" s="2" t="s">
        <v>27</v>
      </c>
      <c r="B6" s="2">
        <v>307</v>
      </c>
      <c r="C6" s="3">
        <v>0.7937500000000001</v>
      </c>
      <c r="D6" s="3">
        <f t="shared" si="0"/>
        <v>0.04142361111111126</v>
      </c>
    </row>
    <row r="7" spans="1:4" ht="15">
      <c r="A7" s="2" t="s">
        <v>28</v>
      </c>
      <c r="B7" s="2">
        <v>407</v>
      </c>
      <c r="C7" s="3">
        <v>0.7944444444444444</v>
      </c>
      <c r="D7" s="3">
        <f t="shared" si="0"/>
        <v>0.04211805555555559</v>
      </c>
    </row>
    <row r="8" spans="1:4" ht="15">
      <c r="A8" s="2" t="s">
        <v>29</v>
      </c>
      <c r="B8" s="2">
        <v>503</v>
      </c>
      <c r="C8" s="3">
        <v>0.7916666666666666</v>
      </c>
      <c r="D8" s="3">
        <f t="shared" si="0"/>
        <v>0.03934027777777782</v>
      </c>
    </row>
    <row r="9" spans="1:4" ht="15">
      <c r="A9" s="2" t="s">
        <v>30</v>
      </c>
      <c r="B9" s="2">
        <v>608</v>
      </c>
      <c r="C9" s="3">
        <v>0.8020833333333334</v>
      </c>
      <c r="D9" s="3">
        <f t="shared" si="0"/>
        <v>0.04975694444444456</v>
      </c>
    </row>
    <row r="10" spans="1:4" ht="15">
      <c r="A10" s="2" t="s">
        <v>31</v>
      </c>
      <c r="B10" s="2">
        <v>705</v>
      </c>
      <c r="C10" s="3">
        <v>0.7986111111111112</v>
      </c>
      <c r="D10" s="3">
        <f t="shared" si="0"/>
        <v>0.04628472222222235</v>
      </c>
    </row>
    <row r="11" spans="1:4" ht="15">
      <c r="A11" s="2" t="s">
        <v>32</v>
      </c>
      <c r="B11" s="2">
        <v>818</v>
      </c>
      <c r="C11" s="3">
        <v>0.7923611111111111</v>
      </c>
      <c r="D11" s="3">
        <f t="shared" si="0"/>
        <v>0.04003472222222226</v>
      </c>
    </row>
    <row r="12" spans="1:4" ht="15">
      <c r="A12" s="2" t="s">
        <v>33</v>
      </c>
      <c r="B12" s="2">
        <v>906</v>
      </c>
      <c r="C12" s="3">
        <v>0.7847222222222222</v>
      </c>
      <c r="D12" s="3">
        <f t="shared" si="0"/>
        <v>0.0323958333333334</v>
      </c>
    </row>
    <row r="13" spans="1:4" ht="15">
      <c r="A13" s="2" t="s">
        <v>34</v>
      </c>
      <c r="B13" s="2">
        <v>1008</v>
      </c>
      <c r="C13" s="3">
        <v>0.7923611111111111</v>
      </c>
      <c r="D13" s="3">
        <f t="shared" si="0"/>
        <v>0.04003472222222226</v>
      </c>
    </row>
    <row r="14" spans="1:4" ht="15">
      <c r="A14" s="2" t="s">
        <v>35</v>
      </c>
      <c r="B14" s="2">
        <v>1107</v>
      </c>
      <c r="C14" s="3">
        <v>0.7875</v>
      </c>
      <c r="D14" s="3">
        <f t="shared" si="0"/>
        <v>0.03517361111111117</v>
      </c>
    </row>
    <row r="15" spans="1:4" ht="15">
      <c r="A15" s="2" t="s">
        <v>36</v>
      </c>
      <c r="B15" s="2">
        <v>1205</v>
      </c>
      <c r="C15" s="3">
        <v>0.7895833333333333</v>
      </c>
      <c r="D15" s="3">
        <f t="shared" si="0"/>
        <v>0.037256944444444495</v>
      </c>
    </row>
    <row r="16" spans="1:4" ht="15">
      <c r="A16" s="2" t="s">
        <v>37</v>
      </c>
      <c r="B16" s="2">
        <v>1310</v>
      </c>
      <c r="C16" s="3">
        <v>0.7881944444444445</v>
      </c>
      <c r="D16" s="3">
        <f t="shared" si="0"/>
        <v>0.03586805555555572</v>
      </c>
    </row>
    <row r="17" spans="1:4" ht="15">
      <c r="A17" s="2" t="s">
        <v>38</v>
      </c>
      <c r="B17" s="2">
        <v>1406</v>
      </c>
      <c r="C17" s="3">
        <v>0.8006944444444444</v>
      </c>
      <c r="D17" s="3">
        <f t="shared" si="0"/>
        <v>0.04836805555555557</v>
      </c>
    </row>
    <row r="18" spans="1:4" ht="15">
      <c r="A18" s="2" t="s">
        <v>39</v>
      </c>
      <c r="B18" s="2">
        <v>1503</v>
      </c>
      <c r="C18" s="3">
        <v>0.8006944444444444</v>
      </c>
      <c r="D18" s="3">
        <f t="shared" si="0"/>
        <v>0.04836805555555557</v>
      </c>
    </row>
    <row r="19" spans="1:4" ht="15">
      <c r="A19" s="2" t="s">
        <v>40</v>
      </c>
      <c r="B19" s="2">
        <v>1608</v>
      </c>
      <c r="C19" s="3">
        <v>0.8006944444444444</v>
      </c>
      <c r="D19" s="3">
        <f t="shared" si="0"/>
        <v>0.04836805555555557</v>
      </c>
    </row>
    <row r="20" spans="1:4" ht="15">
      <c r="A20" s="2" t="s">
        <v>41</v>
      </c>
      <c r="B20" s="2">
        <v>1702</v>
      </c>
      <c r="C20" s="3">
        <v>0.7875</v>
      </c>
      <c r="D20" s="3">
        <f t="shared" si="0"/>
        <v>0.03517361111111117</v>
      </c>
    </row>
    <row r="21" spans="1:4" ht="15">
      <c r="A21" s="2" t="s">
        <v>42</v>
      </c>
      <c r="B21" s="2">
        <v>1808</v>
      </c>
      <c r="C21" s="3">
        <v>0.7923611111111111</v>
      </c>
      <c r="D21" s="3">
        <f t="shared" si="0"/>
        <v>0.04003472222222226</v>
      </c>
    </row>
    <row r="22" spans="1:4" ht="15">
      <c r="A22" s="2" t="s">
        <v>43</v>
      </c>
      <c r="B22" s="2">
        <v>1909</v>
      </c>
      <c r="C22" s="3">
        <v>0.8013888888888889</v>
      </c>
      <c r="D22" s="3">
        <f t="shared" si="0"/>
        <v>0.04906250000000012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2">
      <selection activeCell="D4" sqref="D4:D22"/>
    </sheetView>
  </sheetViews>
  <sheetFormatPr defaultColWidth="11.421875" defaultRowHeight="15"/>
  <cols>
    <col min="1" max="16384" width="11.421875" style="2" customWidth="1"/>
  </cols>
  <sheetData>
    <row r="1" spans="1:8" ht="15">
      <c r="A1" s="2" t="s">
        <v>64</v>
      </c>
      <c r="B1" s="2" t="s">
        <v>44</v>
      </c>
      <c r="C1" s="3">
        <v>0.7523263888888888</v>
      </c>
      <c r="D1" s="1">
        <v>1</v>
      </c>
      <c r="E1" s="1">
        <f>D1-C1</f>
        <v>0.2476736111111112</v>
      </c>
      <c r="G1" s="3">
        <v>0.648287037037037</v>
      </c>
      <c r="H1" s="3">
        <f>G1+E1</f>
        <v>0.8959606481481482</v>
      </c>
    </row>
    <row r="2" ht="15">
      <c r="B2" s="2" t="s">
        <v>45</v>
      </c>
    </row>
    <row r="3" spans="2:4" ht="15">
      <c r="B3" s="2" t="s">
        <v>46</v>
      </c>
      <c r="C3" s="2" t="s">
        <v>47</v>
      </c>
      <c r="D3" s="2" t="s">
        <v>48</v>
      </c>
    </row>
    <row r="4" spans="1:4" ht="15">
      <c r="A4" s="2" t="s">
        <v>25</v>
      </c>
      <c r="B4" s="2">
        <v>107</v>
      </c>
      <c r="C4" s="3">
        <v>0.7060069444444445</v>
      </c>
      <c r="D4" s="1">
        <f>C4+$E$1</f>
        <v>0.9536805555555556</v>
      </c>
    </row>
    <row r="5" spans="1:4" ht="15">
      <c r="A5" s="2" t="s">
        <v>26</v>
      </c>
      <c r="B5" s="2">
        <v>208</v>
      </c>
      <c r="C5" s="3">
        <v>0.6637037037037037</v>
      </c>
      <c r="D5" s="1">
        <f>C5+$E$1</f>
        <v>0.9113773148148149</v>
      </c>
    </row>
    <row r="6" spans="1:4" ht="15">
      <c r="A6" s="2" t="s">
        <v>27</v>
      </c>
      <c r="B6" s="2">
        <v>307</v>
      </c>
      <c r="C6" s="3">
        <v>0.6686689814814816</v>
      </c>
      <c r="D6" s="1">
        <f aca="true" t="shared" si="0" ref="D6:D22">C6+$E$1</f>
        <v>0.9163425925925928</v>
      </c>
    </row>
    <row r="7" spans="1:4" ht="15">
      <c r="A7" s="2" t="s">
        <v>28</v>
      </c>
      <c r="B7" s="2">
        <v>407</v>
      </c>
      <c r="C7" s="3">
        <v>0.7652430555555556</v>
      </c>
      <c r="D7" s="1">
        <f t="shared" si="0"/>
        <v>1.012916666666667</v>
      </c>
    </row>
    <row r="8" spans="1:4" ht="15">
      <c r="A8" s="2" t="s">
        <v>29</v>
      </c>
      <c r="B8" s="2">
        <v>503</v>
      </c>
      <c r="C8" s="3">
        <v>0.648287037037037</v>
      </c>
      <c r="D8" s="1">
        <f t="shared" si="0"/>
        <v>0.8959606481481482</v>
      </c>
    </row>
    <row r="9" spans="1:4" ht="15">
      <c r="A9" s="2" t="s">
        <v>30</v>
      </c>
      <c r="B9" s="2">
        <v>608</v>
      </c>
      <c r="C9" s="3">
        <v>0.8722106481481481</v>
      </c>
      <c r="D9" s="1">
        <f t="shared" si="0"/>
        <v>1.1198842592592593</v>
      </c>
    </row>
    <row r="10" spans="1:4" ht="15">
      <c r="A10" s="2" t="s">
        <v>31</v>
      </c>
      <c r="B10" s="2">
        <v>705</v>
      </c>
      <c r="C10" s="3">
        <v>0.7932291666666668</v>
      </c>
      <c r="D10" s="1">
        <f t="shared" si="0"/>
        <v>1.040902777777778</v>
      </c>
    </row>
    <row r="11" spans="1:4" ht="15">
      <c r="A11" s="2" t="s">
        <v>32</v>
      </c>
      <c r="B11" s="2">
        <v>818</v>
      </c>
      <c r="C11" s="3">
        <v>0.8141898148148149</v>
      </c>
      <c r="D11" s="1">
        <f t="shared" si="0"/>
        <v>1.061863425925926</v>
      </c>
    </row>
    <row r="12" spans="1:4" ht="15">
      <c r="A12" s="2" t="s">
        <v>33</v>
      </c>
      <c r="B12" s="2">
        <v>906</v>
      </c>
      <c r="C12" s="3">
        <v>0.6699305555555556</v>
      </c>
      <c r="D12" s="1">
        <f t="shared" si="0"/>
        <v>0.9176041666666668</v>
      </c>
    </row>
    <row r="13" spans="1:4" ht="15">
      <c r="A13" s="2" t="s">
        <v>34</v>
      </c>
      <c r="B13" s="2">
        <v>1008</v>
      </c>
      <c r="C13" s="3">
        <v>0.7011689814814814</v>
      </c>
      <c r="D13" s="1">
        <f t="shared" si="0"/>
        <v>0.9488425925925926</v>
      </c>
    </row>
    <row r="14" spans="1:4" ht="15">
      <c r="A14" s="2" t="s">
        <v>35</v>
      </c>
      <c r="B14" s="2">
        <v>1107</v>
      </c>
      <c r="C14" s="3">
        <v>0.7049652777777777</v>
      </c>
      <c r="D14" s="1">
        <f t="shared" si="0"/>
        <v>0.9526388888888889</v>
      </c>
    </row>
    <row r="15" spans="1:4" ht="15">
      <c r="A15" s="2" t="s">
        <v>36</v>
      </c>
      <c r="B15" s="2">
        <v>1205</v>
      </c>
      <c r="C15" s="3">
        <v>0.6693634259259259</v>
      </c>
      <c r="D15" s="1">
        <f>C15+$E$1</f>
        <v>0.9170370370370371</v>
      </c>
    </row>
    <row r="16" spans="1:4" ht="15">
      <c r="A16" s="2" t="s">
        <v>37</v>
      </c>
      <c r="B16" s="2">
        <v>1310</v>
      </c>
      <c r="C16" s="3">
        <v>0.6992592592592594</v>
      </c>
      <c r="D16" s="1">
        <f t="shared" si="0"/>
        <v>0.9469328703703705</v>
      </c>
    </row>
    <row r="17" spans="1:4" ht="15">
      <c r="A17" s="2" t="s">
        <v>38</v>
      </c>
      <c r="B17" s="2">
        <v>1406</v>
      </c>
      <c r="C17" s="3">
        <v>0.904074074074074</v>
      </c>
      <c r="D17" s="1">
        <f t="shared" si="0"/>
        <v>1.1517476851851853</v>
      </c>
    </row>
    <row r="18" spans="1:4" ht="15">
      <c r="A18" s="2" t="s">
        <v>39</v>
      </c>
      <c r="B18" s="2">
        <v>1503</v>
      </c>
      <c r="C18" s="3">
        <v>0.8459722222222222</v>
      </c>
      <c r="D18" s="1">
        <f t="shared" si="0"/>
        <v>1.0936458333333334</v>
      </c>
    </row>
    <row r="19" spans="1:4" ht="15">
      <c r="A19" s="2" t="s">
        <v>40</v>
      </c>
      <c r="B19" s="2">
        <v>1608</v>
      </c>
      <c r="C19" s="3">
        <v>0.8459722222222222</v>
      </c>
      <c r="D19" s="1">
        <f t="shared" si="0"/>
        <v>1.0936458333333334</v>
      </c>
    </row>
    <row r="20" spans="1:4" ht="15">
      <c r="A20" s="2" t="s">
        <v>41</v>
      </c>
      <c r="B20" s="2">
        <v>1702</v>
      </c>
      <c r="C20" s="3">
        <v>0.7032291666666667</v>
      </c>
      <c r="D20" s="1">
        <f t="shared" si="0"/>
        <v>0.9509027777777779</v>
      </c>
    </row>
    <row r="21" spans="1:4" ht="15">
      <c r="A21" s="2" t="s">
        <v>42</v>
      </c>
      <c r="B21" s="2">
        <v>1808</v>
      </c>
      <c r="C21" s="3">
        <v>0.7832291666666666</v>
      </c>
      <c r="D21" s="1">
        <f t="shared" si="0"/>
        <v>1.030902777777778</v>
      </c>
    </row>
    <row r="22" spans="1:4" ht="15">
      <c r="A22" s="2" t="s">
        <v>43</v>
      </c>
      <c r="B22" s="2">
        <v>1909</v>
      </c>
      <c r="C22" s="3">
        <v>0.8970601851851852</v>
      </c>
      <c r="D22" s="1">
        <f t="shared" si="0"/>
        <v>1.1447337962962965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4" sqref="D4:D22"/>
    </sheetView>
  </sheetViews>
  <sheetFormatPr defaultColWidth="11.421875" defaultRowHeight="15"/>
  <cols>
    <col min="1" max="1" width="28.00390625" style="2" bestFit="1" customWidth="1"/>
    <col min="2" max="2" width="15.57421875" style="2" bestFit="1" customWidth="1"/>
    <col min="3" max="3" width="13.8515625" style="2" bestFit="1" customWidth="1"/>
    <col min="4" max="4" width="16.421875" style="2" bestFit="1" customWidth="1"/>
    <col min="5" max="16384" width="11.421875" style="2" customWidth="1"/>
  </cols>
  <sheetData>
    <row r="1" spans="1:5" ht="15">
      <c r="A1" s="2" t="s">
        <v>63</v>
      </c>
      <c r="B1" s="2" t="s">
        <v>44</v>
      </c>
      <c r="C1" s="3">
        <v>0.7523263888888888</v>
      </c>
      <c r="D1" s="1">
        <v>1</v>
      </c>
      <c r="E1" s="1">
        <f>D1-C1</f>
        <v>0.2476736111111112</v>
      </c>
    </row>
    <row r="2" ht="15">
      <c r="B2" s="2" t="s">
        <v>45</v>
      </c>
    </row>
    <row r="3" spans="2:4" ht="15">
      <c r="B3" s="2" t="s">
        <v>46</v>
      </c>
      <c r="C3" s="2" t="s">
        <v>47</v>
      </c>
      <c r="D3" s="2" t="s">
        <v>48</v>
      </c>
    </row>
    <row r="4" spans="1:4" ht="15">
      <c r="A4" s="2" t="s">
        <v>25</v>
      </c>
      <c r="B4" s="2">
        <v>107</v>
      </c>
      <c r="C4" s="3">
        <v>0.8357638888888889</v>
      </c>
      <c r="D4" s="3">
        <f>C4+E1</f>
        <v>1.0834375</v>
      </c>
    </row>
    <row r="5" spans="1:4" ht="15">
      <c r="A5" s="2" t="s">
        <v>26</v>
      </c>
      <c r="B5" s="2">
        <v>208</v>
      </c>
      <c r="C5" s="3">
        <v>0.8358101851851852</v>
      </c>
      <c r="D5" s="3">
        <f aca="true" t="shared" si="0" ref="D5:D22">C5-$C$1</f>
        <v>0.08348379629629643</v>
      </c>
    </row>
    <row r="6" spans="1:4" ht="15">
      <c r="A6" s="2" t="s">
        <v>27</v>
      </c>
      <c r="B6" s="2">
        <v>307</v>
      </c>
      <c r="C6" s="3">
        <v>0.8448726851851852</v>
      </c>
      <c r="D6" s="3">
        <f t="shared" si="0"/>
        <v>0.0925462962962964</v>
      </c>
    </row>
    <row r="7" spans="1:4" ht="15">
      <c r="A7" s="2" t="s">
        <v>28</v>
      </c>
      <c r="B7" s="2">
        <v>407</v>
      </c>
      <c r="C7" s="3">
        <v>0.8349537037037037</v>
      </c>
      <c r="D7" s="3">
        <f t="shared" si="0"/>
        <v>0.08262731481481489</v>
      </c>
    </row>
    <row r="8" spans="1:4" ht="15">
      <c r="A8" s="2" t="s">
        <v>29</v>
      </c>
      <c r="B8" s="2">
        <v>503</v>
      </c>
      <c r="C8" s="3">
        <v>0.8401736111111111</v>
      </c>
      <c r="D8" s="3">
        <f t="shared" si="0"/>
        <v>0.0878472222222223</v>
      </c>
    </row>
    <row r="9" spans="1:4" ht="15">
      <c r="A9" s="2" t="s">
        <v>30</v>
      </c>
      <c r="B9" s="2">
        <v>608</v>
      </c>
      <c r="C9" s="3">
        <v>0.8478587962962963</v>
      </c>
      <c r="D9" s="3">
        <f t="shared" si="0"/>
        <v>0.09553240740740754</v>
      </c>
    </row>
    <row r="10" spans="1:4" ht="15">
      <c r="A10" s="2" t="s">
        <v>31</v>
      </c>
      <c r="B10" s="2">
        <v>705</v>
      </c>
      <c r="C10" s="3">
        <v>0.8490046296296296</v>
      </c>
      <c r="D10" s="3">
        <f t="shared" si="0"/>
        <v>0.09667824074074083</v>
      </c>
    </row>
    <row r="11" spans="1:4" ht="15">
      <c r="A11" s="2" t="s">
        <v>32</v>
      </c>
      <c r="B11" s="2">
        <v>818</v>
      </c>
      <c r="C11" s="3">
        <v>0.8461805555555556</v>
      </c>
      <c r="D11" s="3">
        <f t="shared" si="0"/>
        <v>0.0938541666666668</v>
      </c>
    </row>
    <row r="12" spans="1:4" ht="15">
      <c r="A12" s="2" t="s">
        <v>33</v>
      </c>
      <c r="B12" s="2">
        <v>906</v>
      </c>
      <c r="C12" s="3">
        <v>0.8265046296296297</v>
      </c>
      <c r="D12" s="3">
        <f t="shared" si="0"/>
        <v>0.07417824074074086</v>
      </c>
    </row>
    <row r="13" spans="1:4" ht="15">
      <c r="A13" s="2" t="s">
        <v>34</v>
      </c>
      <c r="B13" s="2">
        <v>1008</v>
      </c>
      <c r="C13" s="3">
        <v>0.8422222222222223</v>
      </c>
      <c r="D13" s="3">
        <f t="shared" si="0"/>
        <v>0.08989583333333351</v>
      </c>
    </row>
    <row r="14" spans="1:4" ht="15">
      <c r="A14" s="2" t="s">
        <v>35</v>
      </c>
      <c r="B14" s="2">
        <v>1107</v>
      </c>
      <c r="C14" s="3">
        <v>0.8327546296296297</v>
      </c>
      <c r="D14" s="3">
        <f t="shared" si="0"/>
        <v>0.08042824074074084</v>
      </c>
    </row>
    <row r="15" spans="1:4" ht="15">
      <c r="A15" s="2" t="s">
        <v>36</v>
      </c>
      <c r="B15" s="2">
        <v>1205</v>
      </c>
      <c r="C15" s="3">
        <v>0.8403472222222222</v>
      </c>
      <c r="D15" s="3">
        <f t="shared" si="0"/>
        <v>0.08802083333333344</v>
      </c>
    </row>
    <row r="16" spans="1:4" ht="15">
      <c r="A16" s="2" t="s">
        <v>37</v>
      </c>
      <c r="B16" s="2">
        <v>1310</v>
      </c>
      <c r="C16" s="3">
        <v>0.8284837962962963</v>
      </c>
      <c r="D16" s="3">
        <f t="shared" si="0"/>
        <v>0.0761574074074075</v>
      </c>
    </row>
    <row r="17" spans="1:4" ht="15">
      <c r="A17" s="2" t="s">
        <v>38</v>
      </c>
      <c r="B17" s="2">
        <v>1406</v>
      </c>
      <c r="C17" s="3">
        <v>0.8528935185185186</v>
      </c>
      <c r="D17" s="3">
        <f t="shared" si="0"/>
        <v>0.10056712962962977</v>
      </c>
    </row>
    <row r="18" spans="1:4" ht="15">
      <c r="A18" s="2" t="s">
        <v>39</v>
      </c>
      <c r="B18" s="2">
        <v>1503</v>
      </c>
      <c r="C18" s="3">
        <v>0.8528935185185186</v>
      </c>
      <c r="D18" s="3">
        <f t="shared" si="0"/>
        <v>0.10056712962962977</v>
      </c>
    </row>
    <row r="19" spans="1:4" ht="15">
      <c r="A19" s="2" t="s">
        <v>40</v>
      </c>
      <c r="B19" s="2">
        <v>1608</v>
      </c>
      <c r="C19" s="3">
        <v>0.8528935185185186</v>
      </c>
      <c r="D19" s="3">
        <f t="shared" si="0"/>
        <v>0.10056712962962977</v>
      </c>
    </row>
    <row r="20" spans="1:4" ht="15">
      <c r="A20" s="2" t="s">
        <v>41</v>
      </c>
      <c r="B20" s="2">
        <v>1702</v>
      </c>
      <c r="C20" s="3">
        <v>0.8298726851851851</v>
      </c>
      <c r="D20" s="3">
        <f t="shared" si="0"/>
        <v>0.07754629629629628</v>
      </c>
    </row>
    <row r="21" spans="1:4" ht="15">
      <c r="A21" s="2" t="s">
        <v>42</v>
      </c>
      <c r="B21" s="2">
        <v>1808</v>
      </c>
      <c r="C21" s="3">
        <v>0.8546643518518519</v>
      </c>
      <c r="D21" s="3">
        <f t="shared" si="0"/>
        <v>0.10233796296296305</v>
      </c>
    </row>
    <row r="22" spans="1:4" ht="15">
      <c r="A22" s="2" t="s">
        <v>43</v>
      </c>
      <c r="B22" s="2">
        <v>1909</v>
      </c>
      <c r="C22" s="3">
        <v>0.879224537037037</v>
      </c>
      <c r="D22" s="3">
        <f t="shared" si="0"/>
        <v>0.12689814814814815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4" sqref="D4:D22"/>
    </sheetView>
  </sheetViews>
  <sheetFormatPr defaultColWidth="11.421875" defaultRowHeight="15"/>
  <cols>
    <col min="1" max="1" width="28.00390625" style="2" bestFit="1" customWidth="1"/>
    <col min="2" max="2" width="15.57421875" style="2" bestFit="1" customWidth="1"/>
    <col min="3" max="3" width="13.8515625" style="2" bestFit="1" customWidth="1"/>
    <col min="4" max="4" width="16.421875" style="2" bestFit="1" customWidth="1"/>
    <col min="5" max="16384" width="11.421875" style="2" customWidth="1"/>
  </cols>
  <sheetData>
    <row r="1" spans="1:5" ht="15">
      <c r="A1" s="2" t="s">
        <v>51</v>
      </c>
      <c r="B1" s="2" t="s">
        <v>44</v>
      </c>
      <c r="C1" s="3">
        <v>0.7523263888888888</v>
      </c>
      <c r="D1" s="1">
        <v>1</v>
      </c>
      <c r="E1" s="1">
        <f>D1-C1</f>
        <v>0.2476736111111112</v>
      </c>
    </row>
    <row r="2" ht="15">
      <c r="B2" s="2" t="s">
        <v>45</v>
      </c>
    </row>
    <row r="3" spans="2:4" ht="15">
      <c r="B3" s="2" t="s">
        <v>46</v>
      </c>
      <c r="C3" s="2" t="s">
        <v>47</v>
      </c>
      <c r="D3" s="2" t="s">
        <v>48</v>
      </c>
    </row>
    <row r="4" spans="1:4" ht="15">
      <c r="A4" s="2" t="s">
        <v>25</v>
      </c>
      <c r="B4" s="2">
        <v>107</v>
      </c>
      <c r="C4" s="3">
        <v>0.8693287037037036</v>
      </c>
      <c r="D4" s="3">
        <f>C4+E1</f>
        <v>1.117002314814815</v>
      </c>
    </row>
    <row r="5" spans="1:4" ht="15">
      <c r="A5" s="2" t="s">
        <v>26</v>
      </c>
      <c r="B5" s="2">
        <v>208</v>
      </c>
      <c r="C5" s="3">
        <v>0.8629513888888889</v>
      </c>
      <c r="D5" s="3">
        <f aca="true" t="shared" si="0" ref="D5:D22">C5-$C$1</f>
        <v>0.11062500000000008</v>
      </c>
    </row>
    <row r="6" spans="1:4" ht="15">
      <c r="A6" s="2" t="s">
        <v>27</v>
      </c>
      <c r="B6" s="2">
        <v>307</v>
      </c>
      <c r="C6" s="3">
        <v>0.8857523148148148</v>
      </c>
      <c r="D6" s="3">
        <f t="shared" si="0"/>
        <v>0.13342592592592595</v>
      </c>
    </row>
    <row r="7" spans="1:4" ht="15">
      <c r="A7" s="2" t="s">
        <v>28</v>
      </c>
      <c r="B7" s="2">
        <v>407</v>
      </c>
      <c r="C7" s="3">
        <v>0.8739930555555556</v>
      </c>
      <c r="D7" s="3">
        <f t="shared" si="0"/>
        <v>0.12166666666666681</v>
      </c>
    </row>
    <row r="8" spans="1:4" ht="15">
      <c r="A8" s="2" t="s">
        <v>29</v>
      </c>
      <c r="B8" s="2">
        <v>503</v>
      </c>
      <c r="C8" s="3">
        <v>0.8698842592592593</v>
      </c>
      <c r="D8" s="3">
        <f t="shared" si="0"/>
        <v>0.11755787037037047</v>
      </c>
    </row>
    <row r="9" spans="1:4" ht="15">
      <c r="A9" s="2" t="s">
        <v>30</v>
      </c>
      <c r="B9" s="2">
        <v>608</v>
      </c>
      <c r="C9" s="3">
        <v>0.8859953703703703</v>
      </c>
      <c r="D9" s="3">
        <f t="shared" si="0"/>
        <v>0.13366898148148154</v>
      </c>
    </row>
    <row r="10" spans="1:4" ht="15">
      <c r="A10" s="2" t="s">
        <v>31</v>
      </c>
      <c r="B10" s="2">
        <v>705</v>
      </c>
      <c r="C10" s="3">
        <v>0.8863078703703704</v>
      </c>
      <c r="D10" s="3">
        <f t="shared" si="0"/>
        <v>0.1339814814814816</v>
      </c>
    </row>
    <row r="11" spans="1:4" ht="15">
      <c r="A11" s="2" t="s">
        <v>32</v>
      </c>
      <c r="B11" s="2">
        <v>818</v>
      </c>
      <c r="C11" s="3">
        <v>0.8775578703703704</v>
      </c>
      <c r="D11" s="3">
        <f t="shared" si="0"/>
        <v>0.12523148148148155</v>
      </c>
    </row>
    <row r="12" spans="1:4" ht="15">
      <c r="A12" s="2" t="s">
        <v>33</v>
      </c>
      <c r="B12" s="2">
        <v>906</v>
      </c>
      <c r="C12" s="3">
        <v>0.8648379629629629</v>
      </c>
      <c r="D12" s="3">
        <f t="shared" si="0"/>
        <v>0.11251157407407408</v>
      </c>
    </row>
    <row r="13" spans="1:4" ht="15">
      <c r="A13" s="2" t="s">
        <v>34</v>
      </c>
      <c r="B13" s="2">
        <v>1008</v>
      </c>
      <c r="C13" s="3">
        <v>0.8761921296296297</v>
      </c>
      <c r="D13" s="3">
        <f t="shared" si="0"/>
        <v>0.12386574074074086</v>
      </c>
    </row>
    <row r="14" spans="1:4" ht="15">
      <c r="A14" s="2" t="s">
        <v>35</v>
      </c>
      <c r="B14" s="2">
        <v>1107</v>
      </c>
      <c r="C14" s="3">
        <v>0.8700810185185185</v>
      </c>
      <c r="D14" s="3">
        <f t="shared" si="0"/>
        <v>0.11775462962962968</v>
      </c>
    </row>
    <row r="15" spans="1:4" ht="15">
      <c r="A15" s="2" t="s">
        <v>36</v>
      </c>
      <c r="B15" s="2">
        <v>1205</v>
      </c>
      <c r="C15" s="3">
        <v>0.8719097222222222</v>
      </c>
      <c r="D15" s="3">
        <f t="shared" si="0"/>
        <v>0.11958333333333337</v>
      </c>
    </row>
    <row r="16" spans="1:4" ht="15">
      <c r="A16" s="2" t="s">
        <v>37</v>
      </c>
      <c r="B16" s="2">
        <v>1310</v>
      </c>
      <c r="C16" s="3">
        <v>0.8690856481481481</v>
      </c>
      <c r="D16" s="3">
        <f t="shared" si="0"/>
        <v>0.11675925925925934</v>
      </c>
    </row>
    <row r="17" spans="1:4" ht="15">
      <c r="A17" s="2" t="s">
        <v>38</v>
      </c>
      <c r="B17" s="2">
        <v>1406</v>
      </c>
      <c r="C17" s="3">
        <v>0.8853472222222223</v>
      </c>
      <c r="D17" s="3">
        <f t="shared" si="0"/>
        <v>0.13302083333333348</v>
      </c>
    </row>
    <row r="18" spans="1:4" ht="15">
      <c r="A18" s="2" t="s">
        <v>39</v>
      </c>
      <c r="B18" s="2">
        <v>1503</v>
      </c>
      <c r="C18" s="3">
        <v>0.8878587962962964</v>
      </c>
      <c r="D18" s="3">
        <f t="shared" si="0"/>
        <v>0.13553240740740757</v>
      </c>
    </row>
    <row r="19" spans="1:4" ht="15">
      <c r="A19" s="2" t="s">
        <v>40</v>
      </c>
      <c r="B19" s="2">
        <v>1608</v>
      </c>
      <c r="C19" s="3">
        <v>0.8878587962962964</v>
      </c>
      <c r="D19" s="3">
        <f t="shared" si="0"/>
        <v>0.13553240740740757</v>
      </c>
    </row>
    <row r="20" spans="1:4" ht="15">
      <c r="A20" s="2" t="s">
        <v>41</v>
      </c>
      <c r="B20" s="2">
        <v>1702</v>
      </c>
      <c r="C20" s="3">
        <v>0.8631597222222221</v>
      </c>
      <c r="D20" s="3">
        <f t="shared" si="0"/>
        <v>0.11083333333333334</v>
      </c>
    </row>
    <row r="21" spans="1:4" ht="15">
      <c r="A21" s="2" t="s">
        <v>42</v>
      </c>
      <c r="B21" s="2">
        <v>1808</v>
      </c>
      <c r="C21" s="3">
        <v>0.8857407407407408</v>
      </c>
      <c r="D21" s="3">
        <f t="shared" si="0"/>
        <v>0.13341435185185202</v>
      </c>
    </row>
    <row r="22" spans="1:4" ht="15">
      <c r="A22" s="2" t="s">
        <v>43</v>
      </c>
      <c r="B22" s="2">
        <v>1909</v>
      </c>
      <c r="C22" s="3">
        <v>0.9164930555555556</v>
      </c>
      <c r="D22" s="3">
        <f t="shared" si="0"/>
        <v>0.1641666666666668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G14" sqref="B14:G16"/>
    </sheetView>
  </sheetViews>
  <sheetFormatPr defaultColWidth="11.421875" defaultRowHeight="15"/>
  <cols>
    <col min="1" max="1" width="28.00390625" style="2" bestFit="1" customWidth="1"/>
    <col min="2" max="2" width="15.57421875" style="2" bestFit="1" customWidth="1"/>
    <col min="3" max="3" width="13.8515625" style="2" bestFit="1" customWidth="1"/>
    <col min="4" max="4" width="16.421875" style="2" bestFit="1" customWidth="1"/>
    <col min="5" max="16384" width="11.421875" style="2" customWidth="1"/>
  </cols>
  <sheetData>
    <row r="1" spans="1:5" ht="15">
      <c r="A1" s="2" t="s">
        <v>50</v>
      </c>
      <c r="B1" s="2" t="s">
        <v>44</v>
      </c>
      <c r="C1" s="3">
        <v>0.7523263888888888</v>
      </c>
      <c r="D1" s="1">
        <v>1</v>
      </c>
      <c r="E1" s="1">
        <f>D1-C1</f>
        <v>0.2476736111111112</v>
      </c>
    </row>
    <row r="2" ht="15">
      <c r="B2" s="2" t="s">
        <v>45</v>
      </c>
    </row>
    <row r="3" spans="2:4" ht="15">
      <c r="B3" s="2" t="s">
        <v>46</v>
      </c>
      <c r="C3" s="2" t="s">
        <v>47</v>
      </c>
      <c r="D3" s="2" t="s">
        <v>48</v>
      </c>
    </row>
    <row r="4" spans="1:6" ht="15">
      <c r="A4" s="2" t="s">
        <v>25</v>
      </c>
      <c r="B4" s="2">
        <v>107</v>
      </c>
      <c r="C4" s="3">
        <v>0.9453819444444443</v>
      </c>
      <c r="D4" s="3">
        <f>C4-$C$1</f>
        <v>0.19305555555555554</v>
      </c>
      <c r="E4" s="3">
        <v>0.9791666666666666</v>
      </c>
      <c r="F4" s="3">
        <f>E4-C4</f>
        <v>0.033784722222222285</v>
      </c>
    </row>
    <row r="5" spans="1:6" ht="15">
      <c r="A5" s="2" t="s">
        <v>26</v>
      </c>
      <c r="B5" s="2">
        <v>208</v>
      </c>
      <c r="C5" s="3">
        <v>0.9206365740740741</v>
      </c>
      <c r="D5" s="3">
        <f aca="true" t="shared" si="0" ref="D5:D22">C5-$C$1</f>
        <v>0.16831018518518526</v>
      </c>
      <c r="E5" s="3">
        <v>0.9791666666666666</v>
      </c>
      <c r="F5" s="3">
        <f aca="true" t="shared" si="1" ref="F5:F22">E5-C5</f>
        <v>0.058530092592592564</v>
      </c>
    </row>
    <row r="6" spans="1:6" ht="15">
      <c r="A6" s="2" t="s">
        <v>27</v>
      </c>
      <c r="B6" s="2">
        <v>307</v>
      </c>
      <c r="C6" s="3">
        <v>0.9531944444444443</v>
      </c>
      <c r="D6" s="3">
        <f t="shared" si="0"/>
        <v>0.20086805555555554</v>
      </c>
      <c r="E6" s="3">
        <v>0.9791666666666666</v>
      </c>
      <c r="F6" s="3">
        <f t="shared" si="1"/>
        <v>0.025972222222222285</v>
      </c>
    </row>
    <row r="7" spans="1:6" ht="15">
      <c r="A7" s="2" t="s">
        <v>28</v>
      </c>
      <c r="B7" s="2">
        <v>407</v>
      </c>
      <c r="C7" s="3">
        <v>0.9754282407407407</v>
      </c>
      <c r="D7" s="3">
        <f t="shared" si="0"/>
        <v>0.22310185185185194</v>
      </c>
      <c r="E7" s="3">
        <v>0.9791666666666666</v>
      </c>
      <c r="F7" s="3">
        <f t="shared" si="1"/>
        <v>0.003738425925925881</v>
      </c>
    </row>
    <row r="8" spans="1:6" ht="15">
      <c r="A8" s="2" t="s">
        <v>29</v>
      </c>
      <c r="B8" s="2">
        <v>503</v>
      </c>
      <c r="C8" s="3">
        <v>0.9454398148148148</v>
      </c>
      <c r="D8" s="3">
        <f t="shared" si="0"/>
        <v>0.19311342592592595</v>
      </c>
      <c r="E8" s="3">
        <v>0.9791666666666666</v>
      </c>
      <c r="F8" s="3">
        <f t="shared" si="1"/>
        <v>0.03372685185185187</v>
      </c>
    </row>
    <row r="9" spans="1:6" ht="15">
      <c r="A9" s="2" t="s">
        <v>30</v>
      </c>
      <c r="B9" s="2">
        <v>608</v>
      </c>
      <c r="C9" s="3">
        <v>0.9648148148148148</v>
      </c>
      <c r="D9" s="3">
        <f t="shared" si="0"/>
        <v>0.21248842592592598</v>
      </c>
      <c r="E9" s="3">
        <v>0.9791666666666666</v>
      </c>
      <c r="F9" s="3">
        <f t="shared" si="1"/>
        <v>0.014351851851851838</v>
      </c>
    </row>
    <row r="10" spans="1:6" ht="15">
      <c r="A10" s="2" t="s">
        <v>31</v>
      </c>
      <c r="B10" s="2">
        <v>705</v>
      </c>
      <c r="C10" s="3">
        <v>0.9590162037037038</v>
      </c>
      <c r="D10" s="3">
        <f t="shared" si="0"/>
        <v>0.20668981481481496</v>
      </c>
      <c r="E10" s="5">
        <v>0.9583333333333334</v>
      </c>
      <c r="F10" s="3">
        <v>0</v>
      </c>
    </row>
    <row r="11" spans="1:6" ht="15">
      <c r="A11" s="2" t="s">
        <v>32</v>
      </c>
      <c r="B11" s="2">
        <v>818</v>
      </c>
      <c r="C11" s="3">
        <v>0.9532291666666667</v>
      </c>
      <c r="D11" s="3">
        <f t="shared" si="0"/>
        <v>0.20090277777777787</v>
      </c>
      <c r="E11" s="6">
        <v>0.9583333333333334</v>
      </c>
      <c r="F11" s="3">
        <f t="shared" si="1"/>
        <v>0.005104166666666687</v>
      </c>
    </row>
    <row r="12" spans="1:6" ht="15">
      <c r="A12" s="2" t="s">
        <v>33</v>
      </c>
      <c r="B12" s="2">
        <v>906</v>
      </c>
      <c r="C12" s="3">
        <v>0.9328009259259259</v>
      </c>
      <c r="D12" s="3">
        <f t="shared" si="0"/>
        <v>0.18047453703703709</v>
      </c>
      <c r="E12" s="3">
        <v>0.9791666666666666</v>
      </c>
      <c r="F12" s="3">
        <f t="shared" si="1"/>
        <v>0.046365740740740735</v>
      </c>
    </row>
    <row r="13" spans="1:6" ht="15">
      <c r="A13" s="2" t="s">
        <v>34</v>
      </c>
      <c r="B13" s="2">
        <v>1008</v>
      </c>
      <c r="C13" s="3">
        <v>0.9357060185185185</v>
      </c>
      <c r="D13" s="3">
        <f t="shared" si="0"/>
        <v>0.18337962962962973</v>
      </c>
      <c r="E13" s="3">
        <v>0.9791666666666666</v>
      </c>
      <c r="F13" s="3">
        <f t="shared" si="1"/>
        <v>0.043460648148148096</v>
      </c>
    </row>
    <row r="14" spans="1:6" ht="15">
      <c r="A14" s="2" t="s">
        <v>35</v>
      </c>
      <c r="B14" s="2">
        <v>1107</v>
      </c>
      <c r="C14" s="3">
        <v>0.9454513888888889</v>
      </c>
      <c r="D14" s="3">
        <f t="shared" si="0"/>
        <v>0.1931250000000001</v>
      </c>
      <c r="E14" s="6">
        <v>0.9583333333333334</v>
      </c>
      <c r="F14" s="3">
        <f t="shared" si="1"/>
        <v>0.01288194444444446</v>
      </c>
    </row>
    <row r="15" spans="1:6" ht="15">
      <c r="A15" s="2" t="s">
        <v>36</v>
      </c>
      <c r="B15" s="2">
        <v>1205</v>
      </c>
      <c r="C15" s="5">
        <v>0.9405555555555556</v>
      </c>
      <c r="D15" s="3">
        <f t="shared" si="0"/>
        <v>0.18822916666666678</v>
      </c>
      <c r="E15" s="6">
        <v>0.9583333333333334</v>
      </c>
      <c r="F15" s="3">
        <f t="shared" si="1"/>
        <v>0.01777777777777778</v>
      </c>
    </row>
    <row r="16" spans="1:6" ht="15">
      <c r="A16" s="2" t="s">
        <v>37</v>
      </c>
      <c r="B16" s="2">
        <v>1310</v>
      </c>
      <c r="C16" s="3">
        <v>0.9350578703703704</v>
      </c>
      <c r="D16" s="3">
        <f t="shared" si="0"/>
        <v>0.18273148148148155</v>
      </c>
      <c r="E16" s="6">
        <v>0.9583333333333334</v>
      </c>
      <c r="F16" s="3">
        <f t="shared" si="1"/>
        <v>0.02327546296296301</v>
      </c>
    </row>
    <row r="17" spans="1:6" ht="15">
      <c r="A17" s="2" t="s">
        <v>38</v>
      </c>
      <c r="B17" s="2">
        <v>1406</v>
      </c>
      <c r="C17" s="3">
        <v>0.9754166666666667</v>
      </c>
      <c r="D17" s="3">
        <f t="shared" si="0"/>
        <v>0.2230902777777779</v>
      </c>
      <c r="E17" s="3">
        <v>0.9791666666666666</v>
      </c>
      <c r="F17" s="3">
        <f t="shared" si="1"/>
        <v>0.00374999999999992</v>
      </c>
    </row>
    <row r="18" spans="1:6" ht="15">
      <c r="A18" s="2" t="s">
        <v>39</v>
      </c>
      <c r="B18" s="2">
        <v>1503</v>
      </c>
      <c r="C18" s="3">
        <v>0.9739351851851853</v>
      </c>
      <c r="D18" s="3">
        <f t="shared" si="0"/>
        <v>0.22160879629629648</v>
      </c>
      <c r="E18" s="3">
        <v>0.9791666666666666</v>
      </c>
      <c r="F18" s="3">
        <f t="shared" si="1"/>
        <v>0.005231481481481337</v>
      </c>
    </row>
    <row r="19" spans="1:6" ht="15">
      <c r="A19" s="2" t="s">
        <v>40</v>
      </c>
      <c r="B19" s="2">
        <v>1608</v>
      </c>
      <c r="C19" s="3">
        <v>0.9736921296296296</v>
      </c>
      <c r="D19" s="3">
        <f t="shared" si="0"/>
        <v>0.22136574074074078</v>
      </c>
      <c r="E19" s="3">
        <v>0.9791666666666666</v>
      </c>
      <c r="F19" s="3">
        <f t="shared" si="1"/>
        <v>0.005474537037037042</v>
      </c>
    </row>
    <row r="20" spans="1:6" ht="15">
      <c r="A20" s="2" t="s">
        <v>41</v>
      </c>
      <c r="B20" s="2">
        <v>1702</v>
      </c>
      <c r="C20" s="3">
        <v>0.9317708333333333</v>
      </c>
      <c r="D20" s="3">
        <f t="shared" si="0"/>
        <v>0.17944444444444452</v>
      </c>
      <c r="E20" s="6">
        <v>0.9583333333333334</v>
      </c>
      <c r="F20" s="3">
        <f t="shared" si="1"/>
        <v>0.026562500000000044</v>
      </c>
    </row>
    <row r="21" spans="1:6" ht="15">
      <c r="A21" s="2" t="s">
        <v>42</v>
      </c>
      <c r="B21" s="2">
        <v>1808</v>
      </c>
      <c r="C21" s="3">
        <v>0.9648032407407406</v>
      </c>
      <c r="D21" s="3">
        <f t="shared" si="0"/>
        <v>0.21247685185185183</v>
      </c>
      <c r="E21" s="3">
        <v>0.9791666666666666</v>
      </c>
      <c r="F21" s="3">
        <f t="shared" si="1"/>
        <v>0.014363425925925988</v>
      </c>
    </row>
    <row r="22" spans="1:6" ht="15">
      <c r="A22" s="2" t="s">
        <v>43</v>
      </c>
      <c r="B22" s="2">
        <v>1909</v>
      </c>
      <c r="C22" s="4">
        <v>0.9978703703703703</v>
      </c>
      <c r="D22" s="3">
        <f t="shared" si="0"/>
        <v>0.2455439814814815</v>
      </c>
      <c r="E22" s="3">
        <v>0.9978703703703703</v>
      </c>
      <c r="F22" s="3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3:I34"/>
  <sheetViews>
    <sheetView zoomScalePageLayoutView="0" workbookViewId="0" topLeftCell="A13">
      <selection activeCell="E16" sqref="E16:E34"/>
    </sheetView>
  </sheetViews>
  <sheetFormatPr defaultColWidth="11.421875" defaultRowHeight="15"/>
  <cols>
    <col min="1" max="1" width="28.00390625" style="0" bestFit="1" customWidth="1"/>
    <col min="2" max="2" width="15.57421875" style="0" bestFit="1" customWidth="1"/>
    <col min="3" max="3" width="13.8515625" style="0" bestFit="1" customWidth="1"/>
    <col min="4" max="4" width="16.421875" style="0" bestFit="1" customWidth="1"/>
    <col min="5" max="5" width="8.140625" style="0" bestFit="1" customWidth="1"/>
    <col min="7" max="7" width="21.00390625" style="0" bestFit="1" customWidth="1"/>
  </cols>
  <sheetData>
    <row r="13" spans="1:5" ht="15">
      <c r="A13" s="2" t="s">
        <v>52</v>
      </c>
      <c r="B13" s="2" t="s">
        <v>44</v>
      </c>
      <c r="C13" s="3">
        <v>0.7523263888888888</v>
      </c>
      <c r="D13" s="1">
        <v>1</v>
      </c>
      <c r="E13" s="1">
        <f>D13-C13</f>
        <v>0.2476736111111112</v>
      </c>
    </row>
    <row r="14" spans="1:5" ht="15">
      <c r="A14" s="2"/>
      <c r="B14" s="2" t="s">
        <v>45</v>
      </c>
      <c r="C14" s="2"/>
      <c r="D14" s="2"/>
      <c r="E14" s="2"/>
    </row>
    <row r="15" spans="1:8" ht="15">
      <c r="A15" s="2"/>
      <c r="B15" s="2" t="s">
        <v>46</v>
      </c>
      <c r="C15" s="2" t="s">
        <v>47</v>
      </c>
      <c r="D15" s="2" t="s">
        <v>48</v>
      </c>
      <c r="E15" s="2"/>
      <c r="G15" t="s">
        <v>60</v>
      </c>
      <c r="H15" t="s">
        <v>61</v>
      </c>
    </row>
    <row r="16" spans="1:8" ht="15">
      <c r="A16" s="2" t="s">
        <v>25</v>
      </c>
      <c r="B16" s="2">
        <v>107</v>
      </c>
      <c r="C16" s="3">
        <v>0.03428240740740741</v>
      </c>
      <c r="D16" s="3">
        <f>C16+$E$13</f>
        <v>0.2819560185185186</v>
      </c>
      <c r="E16" s="3">
        <v>0.9791666666666666</v>
      </c>
      <c r="F16" s="3">
        <f>$D$13-E16</f>
        <v>0.02083333333333337</v>
      </c>
      <c r="G16" s="3">
        <f>F16+C16</f>
        <v>0.05511574074074078</v>
      </c>
      <c r="H16" s="1">
        <f>$E$13+G16</f>
        <v>0.30278935185185196</v>
      </c>
    </row>
    <row r="17" spans="1:8" ht="15">
      <c r="A17" s="2" t="s">
        <v>26</v>
      </c>
      <c r="B17" s="2">
        <v>208</v>
      </c>
      <c r="C17" s="3">
        <v>0.03027777777777778</v>
      </c>
      <c r="D17" s="3">
        <f aca="true" t="shared" si="0" ref="D17:D34">C17+$E$13</f>
        <v>0.277951388888889</v>
      </c>
      <c r="E17" s="3">
        <v>0.9791666666666666</v>
      </c>
      <c r="F17" s="3">
        <f aca="true" t="shared" si="1" ref="F17:F34">$D$13-E17</f>
        <v>0.02083333333333337</v>
      </c>
      <c r="G17" s="3">
        <f aca="true" t="shared" si="2" ref="G17:G34">F17+C17</f>
        <v>0.05111111111111115</v>
      </c>
      <c r="H17" s="1">
        <f aca="true" t="shared" si="3" ref="H17:H34">$E$13+G17</f>
        <v>0.29878472222222235</v>
      </c>
    </row>
    <row r="18" spans="1:8" ht="15">
      <c r="A18" s="2" t="s">
        <v>27</v>
      </c>
      <c r="B18" s="2">
        <v>307</v>
      </c>
      <c r="C18" s="3">
        <v>0.038807870370370375</v>
      </c>
      <c r="D18" s="3">
        <f t="shared" si="0"/>
        <v>0.28648148148148156</v>
      </c>
      <c r="E18" s="3">
        <v>0.9791666666666666</v>
      </c>
      <c r="F18" s="3">
        <f t="shared" si="1"/>
        <v>0.02083333333333337</v>
      </c>
      <c r="G18" s="3">
        <f t="shared" si="2"/>
        <v>0.059641203703703745</v>
      </c>
      <c r="H18" s="1">
        <f t="shared" si="3"/>
        <v>0.30731481481481493</v>
      </c>
    </row>
    <row r="19" spans="1:8" ht="15">
      <c r="A19" s="2" t="s">
        <v>28</v>
      </c>
      <c r="B19" s="2">
        <v>407</v>
      </c>
      <c r="C19" s="3">
        <v>0.036423611111111115</v>
      </c>
      <c r="D19" s="3">
        <f t="shared" si="0"/>
        <v>0.28409722222222233</v>
      </c>
      <c r="E19" s="3">
        <v>0.9791666666666666</v>
      </c>
      <c r="F19" s="3">
        <f t="shared" si="1"/>
        <v>0.02083333333333337</v>
      </c>
      <c r="G19" s="3">
        <f t="shared" si="2"/>
        <v>0.057256944444444485</v>
      </c>
      <c r="H19" s="1">
        <f t="shared" si="3"/>
        <v>0.3049305555555557</v>
      </c>
    </row>
    <row r="20" spans="1:8" ht="15">
      <c r="A20" s="2" t="s">
        <v>29</v>
      </c>
      <c r="B20" s="2">
        <v>503</v>
      </c>
      <c r="C20" s="3">
        <v>0.026331018518518517</v>
      </c>
      <c r="D20" s="3">
        <f t="shared" si="0"/>
        <v>0.2740046296296297</v>
      </c>
      <c r="E20" s="3">
        <v>0.9791666666666666</v>
      </c>
      <c r="F20" s="3">
        <f t="shared" si="1"/>
        <v>0.02083333333333337</v>
      </c>
      <c r="G20" s="3">
        <f t="shared" si="2"/>
        <v>0.04716435185185189</v>
      </c>
      <c r="H20" s="1">
        <f t="shared" si="3"/>
        <v>0.29483796296296305</v>
      </c>
    </row>
    <row r="21" spans="1:8" ht="15">
      <c r="A21" s="2" t="s">
        <v>30</v>
      </c>
      <c r="B21" s="2">
        <v>608</v>
      </c>
      <c r="C21" s="3">
        <v>0.04431712962962963</v>
      </c>
      <c r="D21" s="3">
        <f t="shared" si="0"/>
        <v>0.29199074074074083</v>
      </c>
      <c r="E21" s="3">
        <v>0.9791666666666666</v>
      </c>
      <c r="F21" s="3">
        <f t="shared" si="1"/>
        <v>0.02083333333333337</v>
      </c>
      <c r="G21" s="3">
        <f t="shared" si="2"/>
        <v>0.06515046296296301</v>
      </c>
      <c r="H21" s="1">
        <f t="shared" si="3"/>
        <v>0.3128240740740742</v>
      </c>
    </row>
    <row r="22" spans="1:9" ht="15">
      <c r="A22" s="2" t="s">
        <v>31</v>
      </c>
      <c r="B22" s="2">
        <v>705</v>
      </c>
      <c r="C22" s="3">
        <v>0.018252314814814815</v>
      </c>
      <c r="D22" s="3">
        <f t="shared" si="0"/>
        <v>0.265925925925926</v>
      </c>
      <c r="E22" s="3">
        <v>0.9583333333333334</v>
      </c>
      <c r="F22" s="3">
        <f t="shared" si="1"/>
        <v>0.04166666666666663</v>
      </c>
      <c r="G22" s="3">
        <f t="shared" si="2"/>
        <v>0.05991898148148145</v>
      </c>
      <c r="H22" s="1">
        <f t="shared" si="3"/>
        <v>0.30759259259259264</v>
      </c>
      <c r="I22" s="3">
        <v>0.043750000000000004</v>
      </c>
    </row>
    <row r="23" spans="1:9" ht="15">
      <c r="A23" s="2" t="s">
        <v>32</v>
      </c>
      <c r="B23" s="2">
        <v>818</v>
      </c>
      <c r="C23" s="3">
        <v>0.01826388888888889</v>
      </c>
      <c r="D23" s="3">
        <f t="shared" si="0"/>
        <v>0.2659375000000001</v>
      </c>
      <c r="E23" s="3">
        <v>0.9583333333333334</v>
      </c>
      <c r="F23" s="3">
        <f t="shared" si="1"/>
        <v>0.04166666666666663</v>
      </c>
      <c r="G23" s="3">
        <f t="shared" si="2"/>
        <v>0.059930555555555515</v>
      </c>
      <c r="H23" s="1">
        <f t="shared" si="3"/>
        <v>0.3076041666666667</v>
      </c>
      <c r="I23" s="3">
        <v>0.03888888888888889</v>
      </c>
    </row>
    <row r="24" spans="1:8" ht="15">
      <c r="A24" s="2" t="s">
        <v>33</v>
      </c>
      <c r="B24" s="2">
        <v>906</v>
      </c>
      <c r="C24" s="3">
        <v>0.03002314814814815</v>
      </c>
      <c r="D24" s="3">
        <f t="shared" si="0"/>
        <v>0.27769675925925935</v>
      </c>
      <c r="E24" s="3">
        <v>0.9791666666666666</v>
      </c>
      <c r="F24" s="3">
        <f t="shared" si="1"/>
        <v>0.02083333333333337</v>
      </c>
      <c r="G24" s="3">
        <f t="shared" si="2"/>
        <v>0.050856481481481516</v>
      </c>
      <c r="H24" s="1">
        <f t="shared" si="3"/>
        <v>0.2985300925925927</v>
      </c>
    </row>
    <row r="25" spans="1:8" ht="15">
      <c r="A25" s="2" t="s">
        <v>34</v>
      </c>
      <c r="B25" s="2">
        <v>1008</v>
      </c>
      <c r="C25" s="3">
        <v>0.028657407407407406</v>
      </c>
      <c r="D25" s="3">
        <f t="shared" si="0"/>
        <v>0.2763310185185186</v>
      </c>
      <c r="E25" s="3">
        <v>0.9791666666666666</v>
      </c>
      <c r="F25" s="3">
        <f t="shared" si="1"/>
        <v>0.02083333333333337</v>
      </c>
      <c r="G25" s="3">
        <f t="shared" si="2"/>
        <v>0.04949074074074078</v>
      </c>
      <c r="H25" s="1">
        <f t="shared" si="3"/>
        <v>0.29716435185185197</v>
      </c>
    </row>
    <row r="26" spans="1:9" ht="15">
      <c r="A26" s="2" t="s">
        <v>35</v>
      </c>
      <c r="B26" s="2">
        <v>1107</v>
      </c>
      <c r="C26" s="3">
        <v>0.014224537037037037</v>
      </c>
      <c r="D26" s="3">
        <f t="shared" si="0"/>
        <v>0.2618981481481482</v>
      </c>
      <c r="E26" s="3">
        <v>0.9583333333333334</v>
      </c>
      <c r="F26" s="3">
        <f t="shared" si="1"/>
        <v>0.04166666666666663</v>
      </c>
      <c r="G26" s="3">
        <f t="shared" si="2"/>
        <v>0.055891203703703665</v>
      </c>
      <c r="H26" s="1">
        <f t="shared" si="3"/>
        <v>0.30356481481481484</v>
      </c>
      <c r="I26" s="3">
        <v>0.02684027777777778</v>
      </c>
    </row>
    <row r="27" spans="1:9" ht="15">
      <c r="A27" s="2" t="s">
        <v>36</v>
      </c>
      <c r="B27" s="2">
        <v>1205</v>
      </c>
      <c r="C27" s="3">
        <v>0.012951388888888887</v>
      </c>
      <c r="D27" s="3">
        <f t="shared" si="0"/>
        <v>0.2606250000000001</v>
      </c>
      <c r="E27" s="3">
        <v>0.9583333333333334</v>
      </c>
      <c r="F27" s="3">
        <f t="shared" si="1"/>
        <v>0.04166666666666663</v>
      </c>
      <c r="G27" s="3">
        <f t="shared" si="2"/>
        <v>0.05461805555555552</v>
      </c>
      <c r="H27" s="1">
        <f t="shared" si="3"/>
        <v>0.30229166666666674</v>
      </c>
      <c r="I27" s="3">
        <v>0.03333333333333333</v>
      </c>
    </row>
    <row r="28" spans="1:9" ht="15">
      <c r="A28" s="2" t="s">
        <v>37</v>
      </c>
      <c r="B28" s="2">
        <v>1310</v>
      </c>
      <c r="C28" s="3">
        <v>0.014247685185185184</v>
      </c>
      <c r="D28" s="3">
        <f t="shared" si="0"/>
        <v>0.2619212962962964</v>
      </c>
      <c r="E28" s="3">
        <v>0.9583333333333334</v>
      </c>
      <c r="F28" s="3">
        <f t="shared" si="1"/>
        <v>0.04166666666666663</v>
      </c>
      <c r="G28" s="3">
        <f t="shared" si="2"/>
        <v>0.05591435185185181</v>
      </c>
      <c r="H28" s="1">
        <f t="shared" si="3"/>
        <v>0.303587962962963</v>
      </c>
      <c r="I28" s="3">
        <v>0.03194444444444445</v>
      </c>
    </row>
    <row r="29" spans="1:8" ht="15">
      <c r="A29" s="2" t="s">
        <v>38</v>
      </c>
      <c r="B29" s="2">
        <v>1406</v>
      </c>
      <c r="C29" s="3">
        <v>0.04548611111111111</v>
      </c>
      <c r="D29" s="3">
        <f t="shared" si="0"/>
        <v>0.2931597222222223</v>
      </c>
      <c r="E29" s="3">
        <v>0.9791666666666666</v>
      </c>
      <c r="F29" s="3">
        <f t="shared" si="1"/>
        <v>0.02083333333333337</v>
      </c>
      <c r="G29" s="3">
        <f t="shared" si="2"/>
        <v>0.06631944444444449</v>
      </c>
      <c r="H29" s="1">
        <f t="shared" si="3"/>
        <v>0.3139930555555557</v>
      </c>
    </row>
    <row r="30" spans="1:8" ht="15">
      <c r="A30" s="2" t="s">
        <v>39</v>
      </c>
      <c r="B30" s="2">
        <v>1503</v>
      </c>
      <c r="C30" s="3">
        <v>0.04296296296296296</v>
      </c>
      <c r="D30" s="3">
        <f t="shared" si="0"/>
        <v>0.29063657407407417</v>
      </c>
      <c r="E30" s="3">
        <v>0.9791666666666666</v>
      </c>
      <c r="F30" s="3">
        <f t="shared" si="1"/>
        <v>0.02083333333333337</v>
      </c>
      <c r="G30" s="3">
        <f t="shared" si="2"/>
        <v>0.06379629629629632</v>
      </c>
      <c r="H30" s="1">
        <f t="shared" si="3"/>
        <v>0.31146990740740754</v>
      </c>
    </row>
    <row r="31" spans="1:8" ht="15">
      <c r="A31" s="2" t="s">
        <v>40</v>
      </c>
      <c r="B31" s="2">
        <v>1608</v>
      </c>
      <c r="C31" s="3">
        <v>0.042951388888888886</v>
      </c>
      <c r="D31" s="3">
        <f t="shared" si="0"/>
        <v>0.2906250000000001</v>
      </c>
      <c r="E31" s="3">
        <v>0.9791666666666666</v>
      </c>
      <c r="F31" s="3">
        <f t="shared" si="1"/>
        <v>0.02083333333333337</v>
      </c>
      <c r="G31" s="3">
        <f t="shared" si="2"/>
        <v>0.06378472222222226</v>
      </c>
      <c r="H31" s="1">
        <f t="shared" si="3"/>
        <v>0.31145833333333345</v>
      </c>
    </row>
    <row r="32" spans="1:9" ht="15">
      <c r="A32" s="2" t="s">
        <v>41</v>
      </c>
      <c r="B32" s="2">
        <v>1702</v>
      </c>
      <c r="C32" s="3">
        <v>0.010104166666666668</v>
      </c>
      <c r="D32" s="3">
        <f t="shared" si="0"/>
        <v>0.2577777777777779</v>
      </c>
      <c r="E32" s="3">
        <v>0.9583333333333334</v>
      </c>
      <c r="F32" s="3">
        <f t="shared" si="1"/>
        <v>0.04166666666666663</v>
      </c>
      <c r="G32" s="3">
        <f t="shared" si="2"/>
        <v>0.051770833333333294</v>
      </c>
      <c r="H32" s="1">
        <f t="shared" si="3"/>
        <v>0.2994444444444445</v>
      </c>
      <c r="I32" s="3">
        <v>0.04097222222222222</v>
      </c>
    </row>
    <row r="33" spans="1:8" ht="15">
      <c r="A33" s="2" t="s">
        <v>42</v>
      </c>
      <c r="B33" s="2">
        <v>1808</v>
      </c>
      <c r="C33" s="3">
        <v>0.04416666666666667</v>
      </c>
      <c r="D33" s="3">
        <f t="shared" si="0"/>
        <v>0.2918402777777779</v>
      </c>
      <c r="E33" s="3">
        <v>0.9791666666666666</v>
      </c>
      <c r="F33" s="3">
        <f t="shared" si="1"/>
        <v>0.02083333333333337</v>
      </c>
      <c r="G33" s="3">
        <f t="shared" si="2"/>
        <v>0.06500000000000003</v>
      </c>
      <c r="H33" s="1">
        <f t="shared" si="3"/>
        <v>0.31267361111111125</v>
      </c>
    </row>
    <row r="34" spans="1:8" ht="15">
      <c r="A34" s="2" t="s">
        <v>43</v>
      </c>
      <c r="B34" s="2">
        <v>1909</v>
      </c>
      <c r="C34" s="3">
        <v>0.05990740740740741</v>
      </c>
      <c r="D34" s="3">
        <f t="shared" si="0"/>
        <v>0.3075810185185186</v>
      </c>
      <c r="E34" s="3">
        <v>0.9978703703703703</v>
      </c>
      <c r="F34" s="3">
        <f t="shared" si="1"/>
        <v>0.0021296296296297035</v>
      </c>
      <c r="G34" s="3">
        <f t="shared" si="2"/>
        <v>0.06203703703703711</v>
      </c>
      <c r="H34" s="1">
        <f t="shared" si="3"/>
        <v>0.3097106481481483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I14" sqref="I14"/>
    </sheetView>
  </sheetViews>
  <sheetFormatPr defaultColWidth="11.421875" defaultRowHeight="15"/>
  <sheetData>
    <row r="1" spans="1:5" ht="15">
      <c r="A1" s="2" t="s">
        <v>53</v>
      </c>
      <c r="B1" s="2" t="s">
        <v>44</v>
      </c>
      <c r="C1" s="3">
        <v>0.7523263888888888</v>
      </c>
      <c r="D1" s="1">
        <v>1</v>
      </c>
      <c r="E1" s="1">
        <f>D1-C1</f>
        <v>0.2476736111111112</v>
      </c>
    </row>
    <row r="2" spans="1:5" ht="15">
      <c r="A2" s="2"/>
      <c r="B2" s="2" t="s">
        <v>45</v>
      </c>
      <c r="C2" s="2"/>
      <c r="D2" s="2"/>
      <c r="E2" s="2"/>
    </row>
    <row r="3" spans="1:5" ht="15">
      <c r="A3" s="2"/>
      <c r="B3" s="2" t="s">
        <v>46</v>
      </c>
      <c r="C3" s="2" t="s">
        <v>47</v>
      </c>
      <c r="D3" s="2" t="s">
        <v>48</v>
      </c>
      <c r="E3" s="2"/>
    </row>
    <row r="4" spans="1:5" ht="15">
      <c r="A4" s="2" t="s">
        <v>25</v>
      </c>
      <c r="B4" s="2">
        <v>107</v>
      </c>
      <c r="C4" s="3">
        <v>0.09053240740740741</v>
      </c>
      <c r="D4" s="3">
        <f>C4+$E$1</f>
        <v>0.3382060185185186</v>
      </c>
      <c r="E4" s="2"/>
    </row>
    <row r="5" spans="1:5" ht="15">
      <c r="A5" s="2" t="s">
        <v>26</v>
      </c>
      <c r="B5" s="2">
        <v>208</v>
      </c>
      <c r="C5" s="3">
        <v>0.09646990740740741</v>
      </c>
      <c r="D5" s="3">
        <f aca="true" t="shared" si="0" ref="D5:D22">C5+$E$1</f>
        <v>0.3441435185185186</v>
      </c>
      <c r="E5" s="2"/>
    </row>
    <row r="6" spans="1:5" ht="15">
      <c r="A6" s="2" t="s">
        <v>27</v>
      </c>
      <c r="B6" s="2">
        <v>307</v>
      </c>
      <c r="C6" s="3">
        <v>0.08775462962962964</v>
      </c>
      <c r="D6" s="3">
        <f t="shared" si="0"/>
        <v>0.33542824074074085</v>
      </c>
      <c r="E6" s="2"/>
    </row>
    <row r="7" spans="1:5" ht="15">
      <c r="A7" s="2" t="s">
        <v>28</v>
      </c>
      <c r="B7" s="2">
        <v>407</v>
      </c>
      <c r="C7" s="3">
        <v>0.09658564814814814</v>
      </c>
      <c r="D7" s="3">
        <f t="shared" si="0"/>
        <v>0.3442592592592593</v>
      </c>
      <c r="E7" s="2"/>
    </row>
    <row r="8" spans="1:5" ht="15">
      <c r="A8" s="2" t="s">
        <v>29</v>
      </c>
      <c r="B8" s="2">
        <v>503</v>
      </c>
      <c r="C8" s="3">
        <v>0.08043981481481481</v>
      </c>
      <c r="D8" s="3">
        <f t="shared" si="0"/>
        <v>0.328113425925926</v>
      </c>
      <c r="E8" s="2"/>
    </row>
    <row r="9" spans="1:5" ht="15">
      <c r="A9" s="2" t="s">
        <v>30</v>
      </c>
      <c r="B9" s="2">
        <v>608</v>
      </c>
      <c r="C9" s="3">
        <v>0.12711805555555555</v>
      </c>
      <c r="D9" s="3">
        <f t="shared" si="0"/>
        <v>0.37479166666666675</v>
      </c>
      <c r="E9" s="2"/>
    </row>
    <row r="10" spans="1:5" ht="15">
      <c r="A10" s="2" t="s">
        <v>31</v>
      </c>
      <c r="B10" s="2">
        <v>705</v>
      </c>
      <c r="C10" s="3">
        <v>0.11305555555555556</v>
      </c>
      <c r="D10" s="3">
        <f t="shared" si="0"/>
        <v>0.36072916666666677</v>
      </c>
      <c r="E10" s="2"/>
    </row>
    <row r="11" spans="1:5" ht="15">
      <c r="A11" s="2" t="s">
        <v>32</v>
      </c>
      <c r="B11" s="2">
        <v>818</v>
      </c>
      <c r="C11" s="3">
        <v>0.10797453703703704</v>
      </c>
      <c r="D11" s="3">
        <f t="shared" si="0"/>
        <v>0.3556481481481482</v>
      </c>
      <c r="E11" s="2"/>
    </row>
    <row r="12" spans="1:5" ht="15">
      <c r="A12" s="2" t="s">
        <v>33</v>
      </c>
      <c r="B12" s="2">
        <v>906</v>
      </c>
      <c r="C12" s="3">
        <v>0.08599537037037037</v>
      </c>
      <c r="D12" s="3">
        <f t="shared" si="0"/>
        <v>0.33366898148148155</v>
      </c>
      <c r="E12" s="2"/>
    </row>
    <row r="13" spans="1:5" ht="15">
      <c r="A13" s="2" t="s">
        <v>34</v>
      </c>
      <c r="B13" s="2">
        <v>1008</v>
      </c>
      <c r="C13" s="3">
        <v>0.08087962962962963</v>
      </c>
      <c r="D13" s="3">
        <f t="shared" si="0"/>
        <v>0.3285532407407408</v>
      </c>
      <c r="E13" s="2"/>
    </row>
    <row r="14" spans="1:5" ht="15">
      <c r="A14" s="2" t="s">
        <v>35</v>
      </c>
      <c r="B14" s="2">
        <v>1107</v>
      </c>
      <c r="C14" s="3">
        <v>0.07177083333333334</v>
      </c>
      <c r="D14" s="3">
        <f t="shared" si="0"/>
        <v>0.31944444444444453</v>
      </c>
      <c r="E14" s="2"/>
    </row>
    <row r="15" spans="1:5" ht="15">
      <c r="A15" s="2" t="s">
        <v>36</v>
      </c>
      <c r="B15" s="2">
        <v>1205</v>
      </c>
      <c r="C15" s="3">
        <v>0.08273148148148148</v>
      </c>
      <c r="D15" s="3">
        <f t="shared" si="0"/>
        <v>0.33040509259259265</v>
      </c>
      <c r="E15" s="2"/>
    </row>
    <row r="16" spans="1:5" ht="15">
      <c r="A16" s="2" t="s">
        <v>37</v>
      </c>
      <c r="B16" s="2">
        <v>1310</v>
      </c>
      <c r="C16" s="3">
        <v>0.08940972222222222</v>
      </c>
      <c r="D16" s="3">
        <f t="shared" si="0"/>
        <v>0.3370833333333334</v>
      </c>
      <c r="E16" s="2"/>
    </row>
    <row r="17" spans="1:5" ht="15">
      <c r="A17" s="2" t="s">
        <v>38</v>
      </c>
      <c r="B17" s="2">
        <v>1406</v>
      </c>
      <c r="C17" s="3">
        <v>0.11444444444444445</v>
      </c>
      <c r="D17" s="3">
        <f t="shared" si="0"/>
        <v>0.36211805555555565</v>
      </c>
      <c r="E17" s="2"/>
    </row>
    <row r="18" spans="1:5" ht="15">
      <c r="A18" s="2" t="s">
        <v>39</v>
      </c>
      <c r="B18" s="2">
        <v>1503</v>
      </c>
      <c r="C18" s="3">
        <v>0.12267361111111112</v>
      </c>
      <c r="D18" s="3">
        <f t="shared" si="0"/>
        <v>0.3703472222222223</v>
      </c>
      <c r="E18" s="2"/>
    </row>
    <row r="19" spans="1:5" ht="15">
      <c r="A19" s="2" t="s">
        <v>40</v>
      </c>
      <c r="B19" s="2">
        <v>1608</v>
      </c>
      <c r="C19" s="3">
        <v>0.12267361111111112</v>
      </c>
      <c r="D19" s="3">
        <f t="shared" si="0"/>
        <v>0.3703472222222223</v>
      </c>
      <c r="E19" s="2"/>
    </row>
    <row r="20" spans="1:5" ht="15">
      <c r="A20" s="2" t="s">
        <v>41</v>
      </c>
      <c r="B20" s="2">
        <v>1702</v>
      </c>
      <c r="C20" s="3">
        <v>0.09000000000000001</v>
      </c>
      <c r="D20" s="3">
        <f t="shared" si="0"/>
        <v>0.3376736111111112</v>
      </c>
      <c r="E20" s="2"/>
    </row>
    <row r="21" spans="1:5" ht="15">
      <c r="A21" s="2" t="s">
        <v>42</v>
      </c>
      <c r="B21" s="2">
        <v>1808</v>
      </c>
      <c r="C21" s="3">
        <v>0.12711805555555555</v>
      </c>
      <c r="D21" s="3">
        <f t="shared" si="0"/>
        <v>0.37479166666666675</v>
      </c>
      <c r="E21" s="2"/>
    </row>
    <row r="22" spans="1:5" ht="15">
      <c r="A22" s="2" t="s">
        <v>43</v>
      </c>
      <c r="B22" s="2">
        <v>1909</v>
      </c>
      <c r="C22" s="3">
        <v>0.11958333333333333</v>
      </c>
      <c r="D22" s="3">
        <f t="shared" si="0"/>
        <v>0.3672569444444445</v>
      </c>
      <c r="E22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4" sqref="D4:D22"/>
    </sheetView>
  </sheetViews>
  <sheetFormatPr defaultColWidth="11.421875" defaultRowHeight="15"/>
  <cols>
    <col min="1" max="16384" width="11.421875" style="2" customWidth="1"/>
  </cols>
  <sheetData>
    <row r="1" spans="1:5" ht="15">
      <c r="A1" s="2" t="s">
        <v>54</v>
      </c>
      <c r="B1" s="2" t="s">
        <v>44</v>
      </c>
      <c r="C1" s="3">
        <v>0.7523263888888888</v>
      </c>
      <c r="D1" s="1">
        <v>1</v>
      </c>
      <c r="E1" s="1">
        <f>D1-C1</f>
        <v>0.2476736111111112</v>
      </c>
    </row>
    <row r="2" ht="15">
      <c r="B2" s="2" t="s">
        <v>45</v>
      </c>
    </row>
    <row r="3" spans="2:4" ht="15">
      <c r="B3" s="2" t="s">
        <v>46</v>
      </c>
      <c r="C3" s="2" t="s">
        <v>47</v>
      </c>
      <c r="D3" s="2" t="s">
        <v>48</v>
      </c>
    </row>
    <row r="4" spans="1:4" ht="15">
      <c r="A4" s="2" t="s">
        <v>25</v>
      </c>
      <c r="B4" s="2">
        <v>107</v>
      </c>
      <c r="C4" s="3">
        <v>0.1442013888888889</v>
      </c>
      <c r="D4" s="3">
        <f>C4+$E$1</f>
        <v>0.3918750000000001</v>
      </c>
    </row>
    <row r="5" spans="1:4" ht="15">
      <c r="A5" s="2" t="s">
        <v>26</v>
      </c>
      <c r="B5" s="2">
        <v>208</v>
      </c>
      <c r="C5" s="3">
        <v>0.13640046296296296</v>
      </c>
      <c r="D5" s="3">
        <f aca="true" t="shared" si="0" ref="D5:D22">C5+$E$1</f>
        <v>0.3840740740740741</v>
      </c>
    </row>
    <row r="6" spans="1:4" ht="15">
      <c r="A6" s="2" t="s">
        <v>27</v>
      </c>
      <c r="B6" s="2">
        <v>307</v>
      </c>
      <c r="C6" s="3">
        <v>0.13645833333333332</v>
      </c>
      <c r="D6" s="3">
        <f t="shared" si="0"/>
        <v>0.38413194444444454</v>
      </c>
    </row>
    <row r="7" spans="1:4" ht="15">
      <c r="A7" s="2" t="s">
        <v>28</v>
      </c>
      <c r="B7" s="2">
        <v>407</v>
      </c>
      <c r="C7" s="3">
        <v>0.15900462962962963</v>
      </c>
      <c r="D7" s="3">
        <f t="shared" si="0"/>
        <v>0.4066782407407408</v>
      </c>
    </row>
    <row r="8" spans="1:4" ht="15">
      <c r="A8" s="2" t="s">
        <v>29</v>
      </c>
      <c r="B8" s="2">
        <v>503</v>
      </c>
      <c r="C8" s="3">
        <v>0.13392361111111112</v>
      </c>
      <c r="D8" s="3">
        <f t="shared" si="0"/>
        <v>0.3815972222222223</v>
      </c>
    </row>
    <row r="9" spans="1:4" ht="15">
      <c r="A9" s="2" t="s">
        <v>30</v>
      </c>
      <c r="B9" s="2">
        <v>608</v>
      </c>
      <c r="C9" s="3">
        <v>0.186875</v>
      </c>
      <c r="D9" s="3">
        <f t="shared" si="0"/>
        <v>0.4345486111111112</v>
      </c>
    </row>
    <row r="10" spans="1:4" ht="15">
      <c r="A10" s="2" t="s">
        <v>31</v>
      </c>
      <c r="B10" s="2">
        <v>705</v>
      </c>
      <c r="C10" s="3">
        <v>0.16155092592592593</v>
      </c>
      <c r="D10" s="3">
        <f t="shared" si="0"/>
        <v>0.4092245370370371</v>
      </c>
    </row>
    <row r="11" spans="1:4" ht="15">
      <c r="A11" s="2" t="s">
        <v>32</v>
      </c>
      <c r="B11" s="2">
        <v>818</v>
      </c>
      <c r="C11" s="3">
        <v>0.18472222222222223</v>
      </c>
      <c r="D11" s="3">
        <f t="shared" si="0"/>
        <v>0.4323958333333334</v>
      </c>
    </row>
    <row r="12" spans="1:4" ht="15">
      <c r="A12" s="2" t="s">
        <v>33</v>
      </c>
      <c r="B12" s="2">
        <v>906</v>
      </c>
      <c r="C12" s="3">
        <v>0.13394675925925925</v>
      </c>
      <c r="D12" s="3">
        <f t="shared" si="0"/>
        <v>0.38162037037037044</v>
      </c>
    </row>
    <row r="13" spans="1:4" ht="15">
      <c r="A13" s="2" t="s">
        <v>34</v>
      </c>
      <c r="B13" s="2">
        <v>1008</v>
      </c>
      <c r="C13" s="3">
        <v>0.13435185185185186</v>
      </c>
      <c r="D13" s="3">
        <f t="shared" si="0"/>
        <v>0.382025462962963</v>
      </c>
    </row>
    <row r="14" spans="1:4" ht="15">
      <c r="A14" s="2" t="s">
        <v>35</v>
      </c>
      <c r="B14" s="2">
        <v>1107</v>
      </c>
      <c r="C14" s="3">
        <v>0.11212962962962963</v>
      </c>
      <c r="D14" s="3">
        <f t="shared" si="0"/>
        <v>0.3598032407407408</v>
      </c>
    </row>
    <row r="15" spans="1:4" ht="15">
      <c r="A15" s="2" t="s">
        <v>36</v>
      </c>
      <c r="B15" s="2">
        <v>1205</v>
      </c>
      <c r="C15" s="3">
        <v>0.13842592592592592</v>
      </c>
      <c r="D15" s="3">
        <f t="shared" si="0"/>
        <v>0.38609953703703714</v>
      </c>
    </row>
    <row r="16" spans="1:4" ht="15">
      <c r="A16" s="2" t="s">
        <v>37</v>
      </c>
      <c r="B16" s="2">
        <v>1310</v>
      </c>
      <c r="C16" s="3">
        <v>0.1486111111111111</v>
      </c>
      <c r="D16" s="3">
        <f t="shared" si="0"/>
        <v>0.39628472222222233</v>
      </c>
    </row>
    <row r="17" spans="1:4" ht="15">
      <c r="A17" s="2" t="s">
        <v>38</v>
      </c>
      <c r="B17" s="2">
        <v>1406</v>
      </c>
      <c r="C17" s="3">
        <v>0.18032407407407405</v>
      </c>
      <c r="D17" s="3">
        <f t="shared" si="0"/>
        <v>0.4279976851851852</v>
      </c>
    </row>
    <row r="18" spans="1:4" ht="15">
      <c r="A18" s="2" t="s">
        <v>39</v>
      </c>
      <c r="B18" s="2">
        <v>1503</v>
      </c>
      <c r="C18" s="3">
        <v>0.18674768518518517</v>
      </c>
      <c r="D18" s="3">
        <f t="shared" si="0"/>
        <v>0.43442129629629633</v>
      </c>
    </row>
    <row r="19" spans="1:4" ht="15">
      <c r="A19" s="2" t="s">
        <v>40</v>
      </c>
      <c r="B19" s="2">
        <v>1608</v>
      </c>
      <c r="C19" s="3">
        <v>0.18674768518518517</v>
      </c>
      <c r="D19" s="3">
        <f t="shared" si="0"/>
        <v>0.43442129629629633</v>
      </c>
    </row>
    <row r="20" spans="1:4" ht="15">
      <c r="A20" s="2" t="s">
        <v>41</v>
      </c>
      <c r="B20" s="2">
        <v>1702</v>
      </c>
      <c r="C20" s="3">
        <v>0.14855324074074075</v>
      </c>
      <c r="D20" s="3">
        <f t="shared" si="0"/>
        <v>0.3962268518518519</v>
      </c>
    </row>
    <row r="21" spans="1:4" ht="15">
      <c r="A21" s="2" t="s">
        <v>42</v>
      </c>
      <c r="B21" s="2">
        <v>1808</v>
      </c>
      <c r="C21" s="3">
        <v>0.20966435185185184</v>
      </c>
      <c r="D21" s="3">
        <f t="shared" si="0"/>
        <v>0.45733796296296303</v>
      </c>
    </row>
    <row r="22" spans="1:4" ht="15">
      <c r="A22" s="2" t="s">
        <v>43</v>
      </c>
      <c r="B22" s="2">
        <v>1909</v>
      </c>
      <c r="C22" s="3">
        <v>0.1805324074074074</v>
      </c>
      <c r="D22" s="3">
        <f t="shared" si="0"/>
        <v>0.4282060185185186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4" sqref="D4:D22"/>
    </sheetView>
  </sheetViews>
  <sheetFormatPr defaultColWidth="11.421875" defaultRowHeight="15"/>
  <cols>
    <col min="1" max="16384" width="11.421875" style="2" customWidth="1"/>
  </cols>
  <sheetData>
    <row r="1" spans="1:5" ht="15">
      <c r="A1" s="2" t="s">
        <v>55</v>
      </c>
      <c r="B1" s="2" t="s">
        <v>44</v>
      </c>
      <c r="C1" s="3">
        <v>0.7523263888888888</v>
      </c>
      <c r="D1" s="1">
        <v>1</v>
      </c>
      <c r="E1" s="1">
        <f>D1-C1</f>
        <v>0.2476736111111112</v>
      </c>
    </row>
    <row r="2" ht="15">
      <c r="B2" s="2" t="s">
        <v>45</v>
      </c>
    </row>
    <row r="3" spans="2:4" ht="15">
      <c r="B3" s="2" t="s">
        <v>46</v>
      </c>
      <c r="C3" s="2" t="s">
        <v>47</v>
      </c>
      <c r="D3" s="2" t="s">
        <v>48</v>
      </c>
    </row>
    <row r="4" spans="1:4" ht="15">
      <c r="A4" s="2" t="s">
        <v>25</v>
      </c>
      <c r="B4" s="2">
        <v>107</v>
      </c>
      <c r="C4" s="3">
        <v>0.2025810185185185</v>
      </c>
      <c r="D4" s="3">
        <f>C4+$E$1</f>
        <v>0.4502546296296297</v>
      </c>
    </row>
    <row r="5" spans="1:4" ht="15">
      <c r="A5" s="2" t="s">
        <v>26</v>
      </c>
      <c r="B5" s="2">
        <v>208</v>
      </c>
      <c r="C5" s="3">
        <v>0.1874421296296296</v>
      </c>
      <c r="D5" s="3">
        <f>C5+$E$1</f>
        <v>0.4351157407407408</v>
      </c>
    </row>
    <row r="6" spans="1:4" ht="15">
      <c r="A6" s="2" t="s">
        <v>27</v>
      </c>
      <c r="B6" s="2">
        <v>307</v>
      </c>
      <c r="C6" s="3">
        <v>0.18005787037037035</v>
      </c>
      <c r="D6" s="3">
        <f aca="true" t="shared" si="0" ref="D6:D22">C6+$E$1</f>
        <v>0.42773148148148155</v>
      </c>
    </row>
    <row r="7" spans="1:4" ht="15">
      <c r="A7" s="2" t="s">
        <v>28</v>
      </c>
      <c r="B7" s="2">
        <v>407</v>
      </c>
      <c r="C7" s="3">
        <v>0.21331018518518519</v>
      </c>
      <c r="D7" s="3">
        <f t="shared" si="0"/>
        <v>0.4609837962962964</v>
      </c>
    </row>
    <row r="8" spans="1:4" ht="15">
      <c r="A8" s="2" t="s">
        <v>29</v>
      </c>
      <c r="B8" s="2">
        <v>503</v>
      </c>
      <c r="C8" s="3">
        <v>0.19010416666666666</v>
      </c>
      <c r="D8" s="3">
        <f t="shared" si="0"/>
        <v>0.4377777777777778</v>
      </c>
    </row>
    <row r="9" spans="1:4" ht="15">
      <c r="A9" s="2" t="s">
        <v>30</v>
      </c>
      <c r="B9" s="2">
        <v>608</v>
      </c>
      <c r="C9" s="3">
        <v>0.29988425925925927</v>
      </c>
      <c r="D9" s="3">
        <f t="shared" si="0"/>
        <v>0.5475578703703705</v>
      </c>
    </row>
    <row r="10" spans="1:4" ht="15">
      <c r="A10" s="2" t="s">
        <v>31</v>
      </c>
      <c r="B10" s="2">
        <v>705</v>
      </c>
      <c r="C10" s="3">
        <v>0.2406597222222222</v>
      </c>
      <c r="D10" s="3">
        <f t="shared" si="0"/>
        <v>0.4883333333333334</v>
      </c>
    </row>
    <row r="11" spans="1:4" ht="15">
      <c r="A11" s="2" t="s">
        <v>32</v>
      </c>
      <c r="B11" s="2">
        <v>818</v>
      </c>
      <c r="C11" s="3">
        <v>0.2579050925925926</v>
      </c>
      <c r="D11" s="3">
        <f t="shared" si="0"/>
        <v>0.5055787037037038</v>
      </c>
    </row>
    <row r="12" spans="1:4" ht="15">
      <c r="A12" s="2" t="s">
        <v>33</v>
      </c>
      <c r="B12" s="2">
        <v>906</v>
      </c>
      <c r="C12" s="3">
        <v>0.19010416666666666</v>
      </c>
      <c r="D12" s="3">
        <f t="shared" si="0"/>
        <v>0.4377777777777778</v>
      </c>
    </row>
    <row r="13" spans="1:4" ht="15">
      <c r="A13" s="2" t="s">
        <v>34</v>
      </c>
      <c r="B13" s="2">
        <v>1008</v>
      </c>
      <c r="C13" s="3">
        <v>0.20267361111111112</v>
      </c>
      <c r="D13" s="3">
        <f t="shared" si="0"/>
        <v>0.45034722222222234</v>
      </c>
    </row>
    <row r="14" spans="1:4" ht="15">
      <c r="A14" s="2" t="s">
        <v>35</v>
      </c>
      <c r="B14" s="2">
        <v>1107</v>
      </c>
      <c r="C14" s="3">
        <v>0.18938657407407408</v>
      </c>
      <c r="D14" s="3">
        <f t="shared" si="0"/>
        <v>0.4370601851851853</v>
      </c>
    </row>
    <row r="15" spans="1:4" ht="15">
      <c r="A15" s="2" t="s">
        <v>36</v>
      </c>
      <c r="B15" s="2">
        <v>1205</v>
      </c>
      <c r="C15" s="3">
        <v>0.18751157407407407</v>
      </c>
      <c r="D15" s="3">
        <f>C15+$E$1</f>
        <v>0.43518518518518523</v>
      </c>
    </row>
    <row r="16" spans="1:4" ht="15">
      <c r="A16" s="2" t="s">
        <v>37</v>
      </c>
      <c r="B16" s="2">
        <v>1310</v>
      </c>
      <c r="C16" s="3">
        <v>0.2132638888888889</v>
      </c>
      <c r="D16" s="3">
        <f t="shared" si="0"/>
        <v>0.4609375000000001</v>
      </c>
    </row>
    <row r="17" spans="1:4" ht="15">
      <c r="A17" s="2" t="s">
        <v>38</v>
      </c>
      <c r="B17" s="2">
        <v>1406</v>
      </c>
      <c r="C17" s="3">
        <v>0.2849537037037037</v>
      </c>
      <c r="D17" s="3">
        <f t="shared" si="0"/>
        <v>0.5326273148148148</v>
      </c>
    </row>
    <row r="18" spans="1:4" ht="15">
      <c r="A18" s="2" t="s">
        <v>39</v>
      </c>
      <c r="B18" s="2">
        <v>1503</v>
      </c>
      <c r="C18" s="3">
        <v>0.25710648148148146</v>
      </c>
      <c r="D18" s="3">
        <f t="shared" si="0"/>
        <v>0.5047800925925927</v>
      </c>
    </row>
    <row r="19" spans="1:4" ht="15">
      <c r="A19" s="2" t="s">
        <v>40</v>
      </c>
      <c r="B19" s="2">
        <v>1608</v>
      </c>
      <c r="C19" s="3">
        <v>0.25690972222222225</v>
      </c>
      <c r="D19" s="3">
        <f t="shared" si="0"/>
        <v>0.5045833333333334</v>
      </c>
    </row>
    <row r="20" spans="1:4" ht="15">
      <c r="A20" s="2" t="s">
        <v>41</v>
      </c>
      <c r="B20" s="2">
        <v>1702</v>
      </c>
      <c r="C20" s="3">
        <v>0.20721064814814816</v>
      </c>
      <c r="D20" s="3">
        <f t="shared" si="0"/>
        <v>0.45488425925925935</v>
      </c>
    </row>
    <row r="21" spans="1:4" ht="15">
      <c r="A21" s="2" t="s">
        <v>42</v>
      </c>
      <c r="B21" s="2">
        <v>1808</v>
      </c>
      <c r="C21" s="3">
        <v>0.2733333333333334</v>
      </c>
      <c r="D21" s="3">
        <f t="shared" si="0"/>
        <v>0.5210069444444445</v>
      </c>
    </row>
    <row r="22" spans="1:4" ht="15">
      <c r="A22" s="2" t="s">
        <v>43</v>
      </c>
      <c r="B22" s="2">
        <v>1909</v>
      </c>
      <c r="C22" s="3">
        <v>0.27078703703703705</v>
      </c>
      <c r="D22" s="3">
        <f t="shared" si="0"/>
        <v>0.5184606481481482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</dc:creator>
  <cp:keywords/>
  <dc:description/>
  <cp:lastModifiedBy>Gorka Vega Barbero</cp:lastModifiedBy>
  <cp:lastPrinted>2019-06-15T17:37:25Z</cp:lastPrinted>
  <dcterms:created xsi:type="dcterms:W3CDTF">2019-06-08T17:43:45Z</dcterms:created>
  <dcterms:modified xsi:type="dcterms:W3CDTF">2019-06-26T11:16:13Z</dcterms:modified>
  <cp:category/>
  <cp:version/>
  <cp:contentType/>
  <cp:contentStatus/>
</cp:coreProperties>
</file>